
<file path=[Content_Types].xml><?xml version="1.0" encoding="utf-8"?>
<Types xmlns="http://schemas.openxmlformats.org/package/2006/content-types">
  <Default Extension="xml" ContentType="application/xml"/>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515"/>
  <workbookPr showInkAnnotation="0" autoCompressPictures="0"/>
  <bookViews>
    <workbookView xWindow="0" yWindow="0" windowWidth="33600" windowHeight="19300" tabRatio="500" activeTab="1"/>
  </bookViews>
  <sheets>
    <sheet name="Charts" sheetId="5" r:id="rId1"/>
    <sheet name="Data" sheetId="1" r:id="rId2"/>
    <sheet name="Drop Down Menu Lists" sheetId="2" r:id="rId3"/>
  </sheets>
  <definedNames>
    <definedName name="_xlnm._FilterDatabase" localSheetId="1" hidden="1">Data!$A$1:$K$805</definedName>
    <definedName name="subthemes">'Drop Down Menu Lists'!$A$27:$A$144</definedName>
    <definedName name="UniversalGoals">'Drop Down Menu Lists'!$A$2:$A$22</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227" i="5" l="1"/>
  <c r="C225" i="5"/>
  <c r="E36" i="5"/>
  <c r="E37" i="5"/>
  <c r="E43" i="5"/>
  <c r="E44" i="5"/>
  <c r="E46" i="5"/>
  <c r="E47" i="5"/>
  <c r="E48" i="5"/>
  <c r="E40" i="5"/>
  <c r="E41" i="5"/>
  <c r="E32" i="5"/>
  <c r="E33" i="5"/>
  <c r="B26" i="5"/>
  <c r="B25" i="5"/>
  <c r="B27" i="5"/>
  <c r="C26" i="5"/>
  <c r="C25" i="5"/>
  <c r="B214" i="5"/>
  <c r="B215" i="5"/>
  <c r="C50" i="5"/>
  <c r="D50" i="5"/>
  <c r="B50" i="5"/>
  <c r="E34" i="5"/>
  <c r="E35" i="5"/>
  <c r="E38" i="5"/>
  <c r="E39" i="5"/>
  <c r="E45" i="5"/>
  <c r="E42" i="5"/>
</calcChain>
</file>

<file path=xl/comments1.xml><?xml version="1.0" encoding="utf-8"?>
<comments xmlns="http://schemas.openxmlformats.org/spreadsheetml/2006/main">
  <authors>
    <author>John  Muir</author>
  </authors>
  <commentList>
    <comment ref="A14" authorId="0">
      <text>
        <r>
          <rPr>
            <b/>
            <sz val="9"/>
            <color indexed="81"/>
            <rFont val="Calibri"/>
            <family val="2"/>
          </rPr>
          <t>John  Muir:</t>
        </r>
        <r>
          <rPr>
            <sz val="9"/>
            <color indexed="81"/>
            <rFont val="Calibri"/>
            <family val="2"/>
          </rPr>
          <t xml:space="preserve">
Particularly given the proposal for lighter regulation of the job market pp.46-47</t>
        </r>
      </text>
    </comment>
  </commentList>
</comments>
</file>

<file path=xl/sharedStrings.xml><?xml version="1.0" encoding="utf-8"?>
<sst xmlns="http://schemas.openxmlformats.org/spreadsheetml/2006/main" count="4367" uniqueCount="972">
  <si>
    <t>Organisation</t>
  </si>
  <si>
    <t>Document Title</t>
  </si>
  <si>
    <t>No. of People Consulted</t>
  </si>
  <si>
    <t>Consultation Methodology</t>
  </si>
  <si>
    <t>End Poverty</t>
  </si>
  <si>
    <t>Empower Girls and Women and Achieve Gender Equality</t>
  </si>
  <si>
    <t>Manage Natural Resource Assets Sustainably</t>
  </si>
  <si>
    <t>Ensure Good Governance and Effective Institutions</t>
  </si>
  <si>
    <t>Secure Sustainable Energy</t>
  </si>
  <si>
    <t>Achieve Universal Access to Water and sanitation</t>
  </si>
  <si>
    <t>Ensure Food Security and Good Nutrition</t>
  </si>
  <si>
    <t>Ensure Healthy Lifestyles</t>
  </si>
  <si>
    <t>Provide Quality Education and Lifelong Learning</t>
  </si>
  <si>
    <t>Ensure Stable and Peaceful Societies</t>
  </si>
  <si>
    <t>Create a Global Enabling Environment and Catalyse Long-Term Finance</t>
  </si>
  <si>
    <t>SubThemes</t>
  </si>
  <si>
    <t>Gender Equality - Prevent violence against girls and women</t>
  </si>
  <si>
    <t>Gender Equality - End child marriage</t>
  </si>
  <si>
    <t>Gender Equality - Equal legal rights (property, contracts, business, finance)</t>
  </si>
  <si>
    <t>Gender Equality - Discrimination in political, economic and public life</t>
  </si>
  <si>
    <t>Education - Skills, including technical and vocational needed for work</t>
  </si>
  <si>
    <t>Health - End preventable deaths for under 5's</t>
  </si>
  <si>
    <t>Health - Vaccinations</t>
  </si>
  <si>
    <t>Health - Maternal mortality</t>
  </si>
  <si>
    <t>Health - HIV/AIDS</t>
  </si>
  <si>
    <t>Food and Nutrition - End hunger, access to safe, affordable and nutritious food</t>
  </si>
  <si>
    <t>Food and Nutrition - Reduce Stunting and amenia amongst under 5's</t>
  </si>
  <si>
    <t>Food and Nutrition - Increase agricultural productivity</t>
  </si>
  <si>
    <t>Food and Nutrition - Sustainable agriculture, ocean and freshwater fishery practice</t>
  </si>
  <si>
    <t>Food and Nutrition - Reduce loss and waste</t>
  </si>
  <si>
    <t>Water and Sanitation - Safe drinking water</t>
  </si>
  <si>
    <t>Water and Sanitation - Water efficiency and sustainability in agriculture</t>
  </si>
  <si>
    <t>Jobs, Livelihoods and Growth - Increase no, of jobs and livelihoods</t>
  </si>
  <si>
    <t>Jobs, Livelihoods and Growth - Decrease NEETs</t>
  </si>
  <si>
    <t>Jobs, Livelihoods and Growth - access to finance and infrastructure (e.g. ICT, transport)</t>
  </si>
  <si>
    <t>Jobs, Livelihoods and Growth - Start-ups and entrepreneurship</t>
  </si>
  <si>
    <t>Resources and Sustainability - Transparency of government and major companies</t>
  </si>
  <si>
    <t>Resources and Sustainability - Sustainable procurement</t>
  </si>
  <si>
    <t>Resources and Sustainability - Reduce deforestation, increase reforestation</t>
  </si>
  <si>
    <t>Resources and Sustainability - Soil quality, erosion, desertification</t>
  </si>
  <si>
    <t>Governance - Legal identity e.g. birth registration</t>
  </si>
  <si>
    <t>Governance - freedom of speech, association, independent media</t>
  </si>
  <si>
    <t>Governance - participation in political processes and civic engagement</t>
  </si>
  <si>
    <t>Governance - Right to information and access to data</t>
  </si>
  <si>
    <t>Governance - Bribery, corruption and accountability</t>
  </si>
  <si>
    <t>Peace - Reduce violent deaths</t>
  </si>
  <si>
    <t>Peace - Accessible, independent and well resourced justice institutions</t>
  </si>
  <si>
    <t>Peace - Stem stressors of violence and crime</t>
  </si>
  <si>
    <t>Peace - Professionalism of security forces, police and judiciary</t>
  </si>
  <si>
    <t>Globalisation and Finance - Fair trading systems, trade distortion (e.g. subsidies), market access</t>
  </si>
  <si>
    <t>Globalisation and Finance - Stability in financial system</t>
  </si>
  <si>
    <t>Globalisation and Finance - Hold global increases in average temp below 2º</t>
  </si>
  <si>
    <t>Globalisation and Finance - Development assistance from developed countries</t>
  </si>
  <si>
    <t>Globalisation and Finance - Reduce illicit flows and tax evasion, increase stolen-asset recovery</t>
  </si>
  <si>
    <t>Poverty - No. of people in absolute poverty/below national poverty line</t>
  </si>
  <si>
    <t>Poverty - Rights to land, property and other assets</t>
  </si>
  <si>
    <t>Poverty - Social protection systems</t>
  </si>
  <si>
    <t>Poverty - Natural disasters</t>
  </si>
  <si>
    <t>Education - Access to pre-primary education</t>
  </si>
  <si>
    <t>Education - Lower secondary education, achieving recognised learning outcomes</t>
  </si>
  <si>
    <t>Health - Universal sexual and reproductive health and rights</t>
  </si>
  <si>
    <t>Sustainable Energy - Phase out inefficient fossil fuel subsidies</t>
  </si>
  <si>
    <t>Resources and Sustainability - Safeguard ecosystems, species and diversity</t>
  </si>
  <si>
    <t>Globalisation and Finance - Collaboration on and access to science technology, innovation and data</t>
  </si>
  <si>
    <t>Universal Goals</t>
  </si>
  <si>
    <t>Creating Jobs, Sustainable Livelihoods and Equitable Growth</t>
  </si>
  <si>
    <t>Education - Primary education, basic literacy and numeracy</t>
  </si>
  <si>
    <t>Sustainable Energy - Renewable energy</t>
  </si>
  <si>
    <t>Sustainable Energy - Access to energy</t>
  </si>
  <si>
    <t>Sustainable Energy - Energy efficiency in buildings, industry, agriculture and transport</t>
  </si>
  <si>
    <t>Wada Na Todo Abhiyan</t>
  </si>
  <si>
    <t>The World We Want - Looking Beyond 2015 - Voices from India</t>
  </si>
  <si>
    <t>Human labour must receive centrality in the economy. Improving its terms of trade along with value recognition leads to labour dignity and satisfaction of active citizenship.</t>
  </si>
  <si>
    <t>Social protection must extend to negate the consequences of exclusion and elimination as driven through the markets dominated by the few.</t>
  </si>
  <si>
    <t>The fruition of human values and aesthetics must be celebrated and invested for.</t>
  </si>
  <si>
    <t>Autonomy and sustainability of livelihood must be crucial in the new economy wherein every person is enabled to their avail their full capacity.</t>
  </si>
  <si>
    <t>The poor must be guaranteed lesser volatility in incomes and greater predictability in their livelihoods</t>
  </si>
  <si>
    <t>Human values of love, liberty and fraternity must replace power, greed and control</t>
  </si>
  <si>
    <t>The strategy must now be to empower and provide for citizens to take charge of their production base so as to improve and hold on to their modest lives and aspirations</t>
  </si>
  <si>
    <t>The poor must be partners in progress, not recipients of social protection doles</t>
  </si>
  <si>
    <t>We must seek social progress and diversity for sustainable growth using renewable energies and non-destructive productive processes</t>
  </si>
  <si>
    <t>Water and Sanitation - Recycle and teat municipal and industrial water</t>
  </si>
  <si>
    <t>‘Just’ governance should be the cornerstone of governance reform and adequate institutions, capacities and resources need to be allocated to ensure implementation.</t>
  </si>
  <si>
    <t>Transparency and accountability, not only in terms of governance systems and processes but to people.</t>
  </si>
  <si>
    <t>Participation of the people in a continuous and systematic process of engagement.</t>
  </si>
  <si>
    <t>The government must be responsive to the needs of the people.</t>
  </si>
  <si>
    <t>Decentralization at all levels including effective decision-making powers right from the bottom to the top.</t>
  </si>
  <si>
    <t>Address the increasing privatization of natural resources, which impact the livelihoods for the majority of the world's population, especially the marginalized.</t>
  </si>
  <si>
    <t>A macroeconomic policy framework that is gender sensitive and ensures that sufficient, productive and decent employment is created to absorb new entrants into the labour force.</t>
  </si>
  <si>
    <t>A world free of all forms of violence and harassment against girls and women, where justice can be accessed and women claim their dignity and bodily integrity.</t>
  </si>
  <si>
    <t>Comprehensive legislative reforms that  are gender sensitive and rights based, addressing discriminatory and exclusionary practices.</t>
  </si>
  <si>
    <t>The principles of just governance need to apply not just to public institutions but to the private sector, to global governance institutions and to the developed world to ensure a level playing field.</t>
  </si>
  <si>
    <t>Increase work participation rates of women especially in the organised sector and increased ownership of assets and control over resources.</t>
  </si>
  <si>
    <t>Social security policies that ensure protection of informal work, effective compliance with legislation on minimum wage and anti- discrimination, state support for smallholder agricultural and landless women farmers, vendors, home based workers, domestic workers and labourers.</t>
  </si>
  <si>
    <t>Investing into women’s leadership and supporting capacity of women’s organizations and collectives and ensuring that 50% of development funds be spent specifically for women, with special focus on the marginalized.</t>
  </si>
  <si>
    <t>Undertake social and gender audits of all state schemes to ensure they do not reinforce patriarchy or push women into further deprivation.</t>
  </si>
  <si>
    <t>Ensuring that the specific concerns of disadvantaged women, women in difficult situations, single women, LGBT community, women with disabilities, women sex workers, migrants, displaced and evicted women, women at risk and in conflict areas, marginalized groups (Muslim, transgender, SC, ST community) are addressed.</t>
  </si>
  <si>
    <t>Strengthen implementation of laws concerning women and girls and enact laws that tackle their subordination which gives rise to practices such as gender-biased sex selection.</t>
  </si>
  <si>
    <t>Intensify monitoring of the implementation of the PCPNDT Act. Constitute and build capacities of State and district level Act implementing bodies to strengthen implementation of the Act.</t>
  </si>
  <si>
    <t>Strengthen civil registration so that accurate birth data is more readily available across districts to enable monitoring of trends in sex ratio at birth.</t>
  </si>
  <si>
    <t>Invest in the ability of girls to be self-reliant, and in their empowerment including asset ownership, skill building, credit availability, safety and security among others.</t>
  </si>
  <si>
    <t>Invest in research on socio-cultural, economic and structural factors perpetuating daughter aversion to design appropriate policy measures and programmatic interventions</t>
  </si>
  <si>
    <t>Reposition girl child incentive schemes to base them on an understanding of people’s perception of incentives, while ensuring that these and other women related schemes address factors responsible for discrimination and daughter aversion.</t>
  </si>
  <si>
    <t>Plan, monitor and implement gender-sensitive communications plans aimed at various stakeholders to reverse son preference.</t>
  </si>
  <si>
    <t>Recommendations (Green = explicit recommendation, Orange = recommendation within the doc. Text)</t>
  </si>
  <si>
    <t>Protect and promote the rights and needs of all children, particularly the most vulnerable and marginalized.</t>
  </si>
  <si>
    <t>Provide special care and attention to children during civil strife and natural disasters.</t>
  </si>
  <si>
    <t>End child labour and early marriage and provide child protection to the ones most in need.</t>
  </si>
  <si>
    <t>No child must die due to preventable causes; adequate nourishment and health care must be universalized.</t>
  </si>
  <si>
    <t>Introduce a law to support the Rights of the Young Child from conception to six years, and implement it effectively within a stated time.</t>
  </si>
  <si>
    <t>Water and Sanitation - End open defecation, access to sanitation at school, work and home</t>
  </si>
  <si>
    <t>Any post 2015 framework must be essentially grounded on agreements of what will benefit children and youth the most; in particular addressing what they need to thrive and become active citizens in the 21st Century</t>
  </si>
  <si>
    <t>With the majority of poor people now living in middle-income countries, it is crucial that those focussed on development and child well being address the inequalities within these countries.</t>
  </si>
  <si>
    <t>Strengthen the mechanisms to hold national governments accountable for protecting children and ensuring their needs are met.</t>
  </si>
  <si>
    <t>Include fundamental reforms to public institutions responsible for children, the distribution of public resources and the sustainability of national revenues.</t>
  </si>
  <si>
    <t>Strengthen community participation in planning and monitoring of services for children.</t>
  </si>
  <si>
    <t>Focus on vulnerable and marginalised groups - Prioritize access to basic water and sanitation services to the most marginalized groups of people.</t>
  </si>
  <si>
    <t>Increased participation in decision-making - Facilitate genuine participation of communities in decision making on water and sanitation.</t>
  </si>
  <si>
    <t>Individual and community empowerment: Strengthen individual and community struggles for access to basic services.</t>
  </si>
  <si>
    <t>Fix systemic issues - Implement better governance structures and decentralised project planning.</t>
  </si>
  <si>
    <t>Increase public health expenditure to 3% of GDP by the end of the 12th Five Year Plan.</t>
  </si>
  <si>
    <t>Guarantee that all essential medicines would be regularly supplied and made freely available in all public health facilities.</t>
  </si>
  <si>
    <t>Abolish user fees and provide basic public health services free of charge; publicize and ensure delivery of guaranteed health services.</t>
  </si>
  <si>
    <t>Implement a public-centred human resource policy in the health sector.</t>
  </si>
  <si>
    <t>Declare zero tolerance for corruption and ensure transparency, accountability and grievance redressal at all levels in the public health system.</t>
  </si>
  <si>
    <t>Community members, community based groups and civil society organizations along with elected representatives and public health providers at various levels must be involved in the planning and monitoring of the public health system.</t>
  </si>
  <si>
    <t>Create a comprehensive framework for urban health care, with public health services as the core.</t>
  </si>
  <si>
    <t>Implement universal health care coverage for unorganized and organized sector workers as a key component of universal health care.</t>
  </si>
  <si>
    <t>Develop rational treatment protocols and norms for costs of health services; regulate the private medical sector for basic standards, rational care, patient rights and public obligations.</t>
  </si>
  <si>
    <t>Introduce comprehensive drug price control; implement rational pharmaceutical and vaccine policies.</t>
  </si>
  <si>
    <t>Instead of ‘Public Private Partnerships’, develop public harnessing and socialization of private medical resources as in case of private doctors working under NHS in the UK.</t>
  </si>
  <si>
    <t>Move in a planned manner towards a system for universal health care, learning from examples like Sri Lanka, Brazil and Thailand.</t>
  </si>
  <si>
    <t>Address social determinants of health through inter-sectoral coordination and planning.</t>
  </si>
  <si>
    <t>Enact a National Health Act with focus on right to universal, free public health services, un-equivocal public health obligations and health sector wide rights.</t>
  </si>
  <si>
    <t>Recognize the imperative of strengthening the public system of education and place the onus of delivery on the State</t>
  </si>
  <si>
    <t>Base the process in a rights-based approach that takes into cognizance existing international treaties and conventions, many of which have their own goals, indicators and timelines.</t>
  </si>
  <si>
    <t>Be grounded in the indivisibility of rights. </t>
  </si>
  <si>
    <t>Focus on quality. Mandate a universal input package for schools (partly derived from existing covenants), but also space for a more disaggregated and nuanced understanding of the problems faced by country specific categories of marginalized groups within the education system. Recognize the need for enhancing learning, but focus on improving necessary inputs and concentrate on ocalized teacher assessment, not a global testing architecture.</t>
  </si>
  <si>
    <t>Expand the literacy goal to look at a system of continuous learning for all citizens.</t>
  </si>
  <si>
    <t>Have categorical focus on professionalization of the teacher profession including training and working conditions.</t>
  </si>
  <si>
    <t>Include a systemic target looking at the extent to which accountability and justice systems have been put in place and put in place independent mechanisms for tracking of government progress against national and international commitments. Spaces for parental and community participation in education systems are essential.</t>
  </si>
  <si>
    <t>Lay down benchmarks for financing for education both through domestic resources and through ensuring compliance with existing donor targets for aid to education.</t>
  </si>
  <si>
    <t>Look into the interplay of education with the other issues, feeding it into other issue group debates.</t>
  </si>
  <si>
    <t>Move from enrollment to retention and completion. It is essential to move towards a norm of Schooling till secondary level and the necessity of having lifelong learning.</t>
  </si>
  <si>
    <t>Have a clear focus on equity and inclusion, especially on forms of inequality that also includes is sues other than gender. Class, ethnic background, disability, minority status and occupation and descent-based and other forms of discrimination require corresponding focus. Gender needs to be seen as cross cutting and not limited to a single goal.</t>
  </si>
  <si>
    <t>Recognize the reality of the incompleteness of the existing agenda - both in terms of the Education for All and the MDG goals. Access to even primary education has not been achieved and some of these issues would need to be carried over in the coming period.</t>
  </si>
  <si>
    <t>Policy making must be geared towards developing psycho-social identity among youth.</t>
  </si>
  <si>
    <t>Serious measures to curb corporal punishment, sexual harassment, honor killings, domestic violence, discrimination and alienation resulting from conflict.</t>
  </si>
  <si>
    <t>Investment in learning and leadership spaces for young people to engage in self and social change experiments and advocacy.</t>
  </si>
  <si>
    <t>Holistic employability skills for entrepreneurship promotion and enhanced livelihood opportunities must be promoted.</t>
  </si>
  <si>
    <t>Develop solutions to identify and remove the barriers to inclusion that prevent marginalized children and families from using services, and expose them to exploitation.</t>
  </si>
  <si>
    <t>Housing tenures must be made secure for the urban poor and a moratorium imposed on evictions.</t>
  </si>
  <si>
    <t>Housing needs of homeless residents and urban workers, who are the backbone of all cities, must be addressed immediately.</t>
  </si>
  <si>
    <t>Plan and implement a national level mechanism to trace the movement of people in search of livelihoods to generate data and facilitate access to basic services.</t>
  </si>
  <si>
    <t>Widen the social security net to include the urban poor and migrants.</t>
  </si>
  <si>
    <t>The goal must not be merely to alleviate poverty but to ensure well-being, where economic and environmental sustainability are simultaneously ensured</t>
  </si>
  <si>
    <t>The more we strive towards equitable social fabric the more we can hope for real prosperity</t>
  </si>
  <si>
    <t>Investment in value based education</t>
  </si>
  <si>
    <t>A comprehensive Food Security Bill that includes a universal PDS, special focus on children through ICDS and MDMS, entitlements for the marginalized such as migrants, aged, single women and disabled.</t>
  </si>
  <si>
    <t>Improve oversight mechanisms of the PDS and other Central Government Schemes to prevent fraud and corruption.</t>
  </si>
  <si>
    <t>A system of decentralized procurement that is focused on reaching MSP to small and marginal farmers.</t>
  </si>
  <si>
    <t>Provide farmers with important skills and opportunities to build their capacity and economic strength at the community level.</t>
  </si>
  <si>
    <t>Greater investment in irrigation, power, agricultural research and development, and roads in the poorer regions, where the concentration of poverty is increasing.</t>
  </si>
  <si>
    <t>Specific targets must be integrated to measure progress on development gains for the most excluded communities. This should include collection of disaggregated data relating to the communities.</t>
  </si>
  <si>
    <t>Excluded communities must be involved in planning, not only of budgets but also of development schemes that are of benefit to the community.</t>
  </si>
  <si>
    <t>Education as an enabling right should ensure a seamless system from pre-primary to higher, professional and technical education.</t>
  </si>
  <si>
    <t>A Public Health Act must be enacted, with special entitlements for excluded groups and communities, especially the women and children.</t>
  </si>
  <si>
    <t>There is also a need to ensure transparency at all levels of decisions</t>
  </si>
  <si>
    <t>Civil and political rights must be addressed</t>
  </si>
  <si>
    <t>The Post-2015 Development Agenda must note Article 5 of the Vienna Declaration and Programme of Action which states, “5. All human rights are universal, indivisible and interdependent and interrelated. The international community must treat human rights globally in a fair and equal manner, on the same footing, and with the same emphasis. While the significance of national and regional particularities and various historical, cultural and religious backgrounds must be borne in mind, it is the duty of States, regardless of their political, economic and cultural systems, to promote and protect all human rights and fundamental freedoms.”</t>
  </si>
  <si>
    <t>Bali Youth Multistakeholder Meeting</t>
  </si>
  <si>
    <t>Putting Youth at the Heart of Development</t>
  </si>
  <si>
    <t>Nearly 100</t>
  </si>
  <si>
    <t>Ensure that youth are consistently given the space to meaningfully contribute to the decision-making process.</t>
  </si>
  <si>
    <t xml:space="preserve">engage young people from diverse groups </t>
  </si>
  <si>
    <t xml:space="preserve">we are calling on all stakeholders to ensure that partnerships with young people are at the heart of the whole post- 2015 process, which must include the active engagement of young people on planning, implementation and monitoring </t>
  </si>
  <si>
    <t xml:space="preserve">strong global partnerships are crucial for the future of international development </t>
  </si>
  <si>
    <t xml:space="preserve">Clearly defined roles and responsibilities, including a policy, structure and plan for ongoing and future meaningful youth engagement at all levels of global partnerships. </t>
  </si>
  <si>
    <t xml:space="preserve">Youth empowerment for active and meaningful engagement with all relevant partners </t>
  </si>
  <si>
    <t xml:space="preserve">Commitment to transparency, sustainability, inclusiveness and redistributive justice. </t>
  </si>
  <si>
    <t xml:space="preserve">A clear mechanism for sharing best practice and ensuring ongoing multi-sectoral dialogue. </t>
  </si>
  <si>
    <t xml:space="preserve">We believe that youth participation must be a guiding principle in developing indicators and monitoring programmes for accountability. </t>
  </si>
  <si>
    <t xml:space="preserve">Respect for young people with diverse sexual orientations and gender identities is crucial. </t>
  </si>
  <si>
    <t xml:space="preserve">We also want to see the elimination of sexual and gender-based violence, especially for young women, girls and sexual minorities. </t>
  </si>
  <si>
    <t>Young people believe that environmental sustainability must be linked to social, economic and political agendas.</t>
  </si>
  <si>
    <t xml:space="preserve">Young people want to see universal access to quality, relevant education that extends beyond primary schooling,and which integrates life skills, vocational training, and values informal education methods. </t>
  </si>
  <si>
    <t xml:space="preserve">universal access to affordable, quality healthcare and youth-friendly services that are accessible and particularly sensitive to young people’s sexual and reproductive health and rights, especially those living with HIV. </t>
  </si>
  <si>
    <t xml:space="preserve">On governance, young people are calling for firm commitments to justice, transparency, integrity and inclusive representation. </t>
  </si>
  <si>
    <t xml:space="preserve">Young people demand employment and access to economic opportunities that encompass fair wages, possibilities for funding and mentorship, equal opportunities, job and social security that offer chances for career development and training. </t>
  </si>
  <si>
    <t xml:space="preserve">Young people want to see an explicit commitment to gender equality and equity, and for sexual and reproductive health rightsto be mainstreamed throughout all priority areas. </t>
  </si>
  <si>
    <t>Voices of girls and boys in shaping the post 2015 agenda</t>
  </si>
  <si>
    <t>Child Fund Alliance</t>
  </si>
  <si>
    <t>group discussions, desk review, peer consultation</t>
  </si>
  <si>
    <t xml:space="preserve">In all focus groups, children expressed their desire to be partners rather than adult’s beneficiaries –something that necessarily cuts through active participation in decision- making processes. </t>
  </si>
  <si>
    <t xml:space="preserve">participants expressed that they are afraid to walk in the streets, and made a call to Governments to “increase security, eradicate criminal groups and reduce crime. </t>
  </si>
  <si>
    <t xml:space="preserve">Emphasis was also placed on the possibility of just being children: being with friends, and carrying out ordinary activities without fear. Children expressed that they are only feel free when their rights are fulfilled and respected. </t>
  </si>
  <si>
    <t xml:space="preserve">Children expressed that they only feel free if they can undertake different activities that are essential for their development, such as getting involved in community activities, forming associations and clubs, etc. </t>
  </si>
  <si>
    <t xml:space="preserve">They interestingly expressed a desire in establishing a dialogue across generations. If the children are listened to, they feel honoured and obliged to abide by the rules of decision-making processes. Children were very vocal in expressing that they all have to be heard irrespective of ethnicity, gender or race. </t>
  </si>
  <si>
    <t xml:space="preserve">Children want law enforcement mechanisms to be supportive and accessible if they want to take any action against violence. Since the responsibility of maintaining order in communities falls under the law enforcement, children suggested that child-friendly and supportive mechanisms boost their morale to initiate action. </t>
  </si>
  <si>
    <t xml:space="preserve">Children in Nepal expressed their desire for a life free from violence and caste-based discrimination, for equal treatment in schools and equal opportunities for all. In Uganda, children suggested that an ideal environment should be safe and child-friendly, so they can enjoy their rights without fear and achieve their goal of being responsible citizens of their country. </t>
  </si>
  <si>
    <t xml:space="preserve">awareness-raising and public education campaigns about violence and exploitation against children. Children in Serbia referred to the benefits of having participated in activities to raise awareness about violence and exploitation. </t>
  </si>
  <si>
    <t>Protection against Crime and Violence</t>
  </si>
  <si>
    <t>An Honest and Responsive Government</t>
  </si>
  <si>
    <t>Better Healthcare</t>
  </si>
  <si>
    <t>A Good Education</t>
  </si>
  <si>
    <t>Affordable Nutritious Food</t>
  </si>
  <si>
    <t>Online Survey</t>
  </si>
  <si>
    <t>Bali Youth Forum Declaration</t>
  </si>
  <si>
    <t>Governments should develop and strengthen multi-stakeholder partnerships with private sector, civil society and young people, in collecting, analyzing, using and disseminating periodic, reliable, qualitative and quantitative output and outcomes-oriented youth health data, which is disaggregated by age (10-14, 15-19, 20-24), gender, sex and other factors and supports evidence-based policies and programmes.</t>
  </si>
  <si>
    <t xml:space="preserve">Invest in building the capacity of young people to collect and validate data, ensuring youth-led and youth-friendly monitoring and evaluation mechanisms in the design, planning and implementation of national policies and programmes. </t>
  </si>
  <si>
    <t xml:space="preserve">Governments should work in partnership with adolescents and youth, media, religious leaders and the private sector to create enabling environments that are conducive to ensuring young people have access to comprehensive affordable health services that are free from coercion, discrimination, violence and stigma – and provide for basic needs through increased funding, improved legislation and policies, accessible and affordable services. </t>
  </si>
  <si>
    <t xml:space="preserve">Governments should also ensure that young people have meaningful participation in the allocation of resources for health at the local and national levels, and the creation of policies that respect, protect and fulfill human rights. </t>
  </si>
  <si>
    <t xml:space="preserve">Governments address harmful traditional practices (such as forced circumcision and genital mutilation, early and forced marriage, gender-based violence and violence against women). </t>
  </si>
  <si>
    <t xml:space="preserve">International community including governments, NGOs, private sector and civil society must establish partnerships to make adolescents and youth aware of their rights to staying healthy through formal and non-formal education. </t>
  </si>
  <si>
    <t xml:space="preserve">To provide non-discriminatory, non-judgmental, rights-based, age appropriate, gender-sensitive health education including youth- friendly, evidence based comprehensive sexuality education that is context specific. </t>
  </si>
  <si>
    <t xml:space="preserve">Governments must provide, monitor and evaluate universal access to a basic package of youth-friendly health services (including mental healthcare and sexual and reproductive health services) that are high quality, integrated, equitable, comprehensive, affordable, needs and rights based, accessible, acceptable, confidential and free of stigma and discrimination for all young people. </t>
  </si>
  <si>
    <t xml:space="preserve">Governments must provide comprehensive sexual and reproductive health services that include safe and legal abortion, maternity care, contraception, HIV and STI prevention, care, treatment and counseling to all young people. </t>
  </si>
  <si>
    <t xml:space="preserve">Governments should ensure that all healthcare providers receive training on youth-specific health issues and provision of adolescent and youth-friendly services through pre-service and in-service training and professional development. </t>
  </si>
  <si>
    <t xml:space="preserve">Governments and UN agencies, in line with international human rights standards, should remove legal, policy and regulatory barriers that hinder the meaningful participation and empowerment of young people to exercise and claim their rights. </t>
  </si>
  <si>
    <t>Governments and UN agencies should support the sexual and reproductive rights of young people including ensuring access to legal and safe abortion that is affordable, accessible and free from coercion, discrimination and stigma, providing support and protection mechanisms that promote the right to choose.</t>
  </si>
  <si>
    <t xml:space="preserve">Governments should implement financially sustainable policies and legal frameworks that protect, promote and fulfill the reproductive and sexual rights of all young people, regardless of their sexual orientation and gender identities. </t>
  </si>
  <si>
    <t xml:space="preserve">Call for governments and UN agencies to institutionalize mechanisms for youth leadership, particularly marginalized youth (as mentioned above), in the development of policies and programmes that impact young people’s lives. </t>
  </si>
  <si>
    <t xml:space="preserve">Governments must ensure universal access to free, quality, comprehensive education at all levels in a safe and participatory environment. </t>
  </si>
  <si>
    <t xml:space="preserve">Governments must adopt a rights-based approach to education, including formal, informal and non-formal education, targeting vulnerable and marginalized groups*, especially girls. </t>
  </si>
  <si>
    <t xml:space="preserve">Governments should provide special, equal and equitable educational programs, including through mainstreaming extracurricular activities, for vulnerable and marginalized groups, especially young people living with disabilities. </t>
  </si>
  <si>
    <t xml:space="preserve">Governments and other stakeholders need to acknowledge that learners have different learning needs, requiring different pedagogical styles. Therefore, alternative modes of learning must be valued and formally acknowledged. </t>
  </si>
  <si>
    <t xml:space="preserve">Governments should enact, implement and enforce laws that enable education in an environment free from discrimination, violence, and bullying. </t>
  </si>
  <si>
    <t>Governments and other stakeholders, with the active and meaningful participation of adolescents and youth, should develop and implement effective systems for appropriate curriculum development and periodic review to empower young people to gain relevant skills for employment and livelihoods, including promoting vocational educational programs and involvement of the private sector.</t>
  </si>
  <si>
    <t xml:space="preserve">Governments must allocate sufficient funds towards achieving universal access to comprehensive education. </t>
  </si>
  <si>
    <t xml:space="preserve">Governments should enact policies that facilitate investment in education by private sector partners, the international community and other stakeholders. </t>
  </si>
  <si>
    <t xml:space="preserve">Young people should be involved in establishing monitoring and evaluation processes to improve and sustain consistent and quality education that is evidence-based, and ensure effective governance, transparency and accountability. </t>
  </si>
  <si>
    <t xml:space="preserve">To provide non-discriminatory, non-judgmental, rights-based, age appropriate, gender-sensitive health education including youth- friendly, evidence based comprehensive sexuality education that is context specific. [cf: “Staying Healthy”] </t>
  </si>
  <si>
    <t xml:space="preserve">Governments should create enabling environments and policies to ensure that young people have access to comprehensive sexuality education, in formal and non-formal settings, through reducing barriers and allocating adequate budgets. </t>
  </si>
  <si>
    <t xml:space="preserve">Governments should make a political and financial commitment to ensure that sexual and reproductive health and rights (SRHR) policies and programs are prioritized for budgetary allocation and are equally accessible for all young people. </t>
  </si>
  <si>
    <t>Governments must fund and develop, in equal partnership with young people and health care providers, policies, laws, and programs that recognize, promote, and protect young peoples’ sexual rights as human rights. This must be developed in accordance with the principles of human rights, non-discrimination, respect, equality and inclusivity, with a gendered, multicultural and secular approach.</t>
  </si>
  <si>
    <t>Cultural and religious barriers such as parental and spousal consent, and early and forced marriages, should never prevent access to family planning, safe and legal abortion, and other reproductive health services – recognizing that young people have autonomy over their own bodies, pleasures, and desires.</t>
  </si>
  <si>
    <t>Governments must ensure that international and national laws, regulations, and policies remove obstacles and barriers – including requirements for parental &amp; spousal notification and consent; and age of consent for sexual and reproductive services—that infringe on the sexual and reproductive health and rights of adolescents and youth.</t>
  </si>
  <si>
    <t>Governments must repeal laws and regulations that permit violence and/or discrimination against young people, especially those who are marginalized, including laws that limit same-sex marriage, and criminalize YPLHIV and LGBTQI.</t>
  </si>
  <si>
    <t>Governments should, with multi-stakeholder involvement, promote and implement laws, policies and programs that eliminate harmful practices such as early and forced marriage, rape, sexual and gender based violence, female genital mutilation, honor killings, and all other forms of violence against adolescent girls and young women.</t>
  </si>
  <si>
    <t>Governments should decriminalize abortion, and create and implement policies and programs that ensure young women have access to safe and legal abortion, pre- and post-abortion services, without mandatory waiting periods, requirements for parental and spousal notification and/or consent or age of consent.</t>
  </si>
  <si>
    <t xml:space="preserve">Governments should ensure that every young person, including LGBTQI young people, have equal access to the full range of evidence- and rights-based, youth-friendly sexual and reproductive health services and comprehensive sexuality education, that is respectful of young people’s right to informed consent. </t>
  </si>
  <si>
    <t xml:space="preserve">Services should be confidential, accessible, and include a full range of safe, effective, affordable methods of modern contraception and family planning services and commodities, including pre- and post- natal care, amongst others. Comprehensive sexuality education should be developed in partnership with young people and include information on sexual orientation and gender identities that is free of religious intolerance. </t>
  </si>
  <si>
    <t xml:space="preserve">The concept of the family is constantly evolving and governments must recognize this by adapting legal, policy and programmatic frameworks that embrace every form of family* and ensure the right of everyone to form a family, regardless of sexual orientation and gender identity. </t>
  </si>
  <si>
    <t xml:space="preserve">Governments should ensure the right to decent work for young people through effective policies and programmes that generate employment, which is stable, safe, secure, non-discriminatory, and provides a decent wage and opportunities for career development. </t>
  </si>
  <si>
    <t xml:space="preserve">Governments and all stakeholders should ensure the rights of young people at work are adhered to, including the right to fair hiring, and to join and organize labor unions, consistent with international conventions. </t>
  </si>
  <si>
    <t xml:space="preserve">Governments, in equal partnership with the private sector and young people, with special emphasis on marginalized and vulnerable groups, should invest in building the capacities of young people, and in creating an enabling environment for young people to meaningfully participate in all stages of decision making and implementation of rights-based policies and programs on employment. </t>
  </si>
  <si>
    <t xml:space="preserve">Governments and international community, in partnership with CSOs, should ensure equal and equitable access to decent work free from discrimination, respectful of diversity, and promoting human development for all young people, in particular young women with children and other vulnerable and marginalized groups*. </t>
  </si>
  <si>
    <t xml:space="preserve">Governments should create enabling environments that provide opportunities for young people and diversified jobs that recognize and value their needs and unique skills, perspectives and contributions. </t>
  </si>
  <si>
    <t xml:space="preserve">Governments should guarantee that anti-discriminatory laws and policies ensure workplace safety and protection from violence for all. Therefore, governments must update existing international conventions against discrimination to include vulnerable and marginalized groups of young people and enforce them. </t>
  </si>
  <si>
    <t xml:space="preserve">Governments and the private sector must support young women’s leadership in the workforce, thereby contributing to sustainable development. They must eliminate gender disparities in all sectors and at all levels of the workforce and implement and enforce policies that address discrimination of young women in the labor market, including equal access to a range of educational and employment opportunities, with equal pay. </t>
  </si>
  <si>
    <t xml:space="preserve">Governments should support and protect marginalized groups by strictly adhering to ILO conventions and standards, particularly those relating to domestic workers, and provision of parental leave. </t>
  </si>
  <si>
    <t xml:space="preserve">Governments should ensure legal recognition of undocumented workers including migrants, decriminalize sex work, and eliminate mandatory medical checks that are used as a basis for discrimination, especially mandatory HIV, and pregnancy testing in the general protection, respect and fulfillment of the rights of all young people to decent employment. </t>
  </si>
  <si>
    <t xml:space="preserve">Governments must acknowledge that young people’s participation is a pre-condition for sustainable development. </t>
  </si>
  <si>
    <t xml:space="preserve">Governments, in equal partnership with the private sector and young people; with special emphasis on marginalized and vulnerable groups*, should invest in building the capacities of young people, and creating an enabling environment for them to meaningfully participate in all stages of decision-making and the implementation of rights- based policies and programs. </t>
  </si>
  <si>
    <t xml:space="preserve">Governments, civil society organizations and all other relevant stakeholders must ensure and monitor, in equal partnership with young people, through effective and gender-sensitive policies and resources, equal access to meaningful participation in local, national and international decision-making forums </t>
  </si>
  <si>
    <t xml:space="preserve">Governments should ensure that young people have meaningful participation in the allocation of resources at the local and national levels, and the creation of policies that respect, protect and fulfill their human rights. </t>
  </si>
  <si>
    <t xml:space="preserve">Governments, UN and other international institutions must develop monitoring and evaluation mechanisms for existing global recommendations on youth issues including meaningful youth participation. </t>
  </si>
  <si>
    <t xml:space="preserve">Young people with access to decision-making spaces must be responsible and accountable to their own organizations and their own constituencies. </t>
  </si>
  <si>
    <t>We call on governments, civil society organizations, UN agencies, the private sector, young people and other stakeholders to strengthen, fund and empower organizations by building sustainable youth capacity for participation and leadership. Sustainable youth capacity requires access to information, resources, civic education, technical and entrepreneurial skills, to develop, implement, monitor, and evaluate budgets, policies, programs and other decision making processes</t>
  </si>
  <si>
    <t xml:space="preserve">Governments, UN agencies, international organizations and private institutions must invest in increasing the use of all forms of media and ICT as platforms to develop awareness and capacity building for young people. </t>
  </si>
  <si>
    <t xml:space="preserve">Governments and CSOs should facilitate access to education, information, and financing of programs and the capacity building of young people. </t>
  </si>
  <si>
    <t xml:space="preserve">Young people should show unity, transparency, accountability, and responsibility in their initiatives at national, regional and international levels. </t>
  </si>
  <si>
    <t xml:space="preserve">Young people should take upon themselves the task of mobilizing and selecting representatives in National Youth Councils and Youth Parliaments, promoting themes (leadership, participation and volunteerism) in a manner that meets their needs and aspirations. </t>
  </si>
  <si>
    <t xml:space="preserve">Governments and international organizations are urged to undertake political reform to include young people in policy-making and implementation, regardless of socio-economic and cultural background, in line with international human rights standards, and should remove legal, policy and regulatory barriers that hinder the meaningful participation and empowerment of young people to exercise and claim their rights. </t>
  </si>
  <si>
    <t xml:space="preserve">National and Local-Level Governments, UN agencies, international organizations and private institutions must ensure the meaningful participation of young people at all levels of policy and program development, implementation, monitoring and evaluation without discrimination, coercion, or violence and in equal partnership; support the networking of youth-led organizations and movements at the regional and global levels; and establish structures and systems that promote the civil rights of young people, such as youth councils, youth-led organizations and movements. </t>
  </si>
  <si>
    <t xml:space="preserve">The United Nations should appoint a young Special Advisor on youth without delay; employ more young people; and urge member states to have youth representatives in their delegations. </t>
  </si>
  <si>
    <t xml:space="preserve">National Level Governments should appoint an independent Youth Minister with an appropriate age limit; institute democratically elected youth parliaments that feed into national parliaments; institute a political representation quota with active recruitment and mentoring for young people; financially and institutionally support youth policies through youth led processes, and not as volunteers alone. </t>
  </si>
  <si>
    <t xml:space="preserve">National Level Governments should ensure that the political representation of young people is proportionate to their numbers, with special focus on young women and youth belonging to vulnerable groups*. </t>
  </si>
  <si>
    <t xml:space="preserve">Local Level Governments should establish and support youth councils; and provide youth councils with decision-making space within governments. </t>
  </si>
  <si>
    <t xml:space="preserve">Governments and international bodies should create new and effective channels of social and political participation for civil society and youth organizations. </t>
  </si>
  <si>
    <t>Governments, together with other stakeholders, should guarantee an environment free from all forms of harmful traditional practices and psychological, physical and sexual violence, including gender based violence; violence against women; bullying in the home, school, workplace and community; sexual coercion; and female genital mutilation, amongst others. Support must be provided for victims of violence including free counseling, services and legal redress.</t>
  </si>
  <si>
    <t xml:space="preserve">Call on governments to implement and monitor sustainable gender-sensitive and transformative educational programs, by establishing gender-sensitive indicators and quality education systems and infrastructure, which should include qualified staff, appropriate facilities, tools (including technology), teaching materials and methods. </t>
  </si>
  <si>
    <t>Multiple</t>
  </si>
  <si>
    <t>Agrarian reform legislation should not be undermined to serve the interests of land-lords and agribusiness with large landholdings.</t>
  </si>
  <si>
    <t xml:space="preserve">A focus on comprehensive sexuality education, and education for sustainable development. </t>
  </si>
  <si>
    <t>lack of implementation came across as a problem in several focus groups. They also called for the actual enforcement of current laws to guarantee their safety at home, in schools, in public spaces, and online. Expressed their concern about the Government “not checking whether services are actually being delivered.”</t>
  </si>
  <si>
    <t xml:space="preserve">Children should engage and participate in the formulation, implementation, and monitoring and evaluation of policies to address the issues of violence and exploitation perpetrated against them. </t>
  </si>
  <si>
    <t xml:space="preserve">Develop policies that will encourage public works programs in partnership with states and local governments to mop up a high number of unskilled- unemployed youth. </t>
  </si>
  <si>
    <t xml:space="preserve">Promote investments by Governments in non-oil sectors especially concentrating on agriculture, Innovation, technology and the creative industries. </t>
  </si>
  <si>
    <t xml:space="preserve">Unbundle bureaucratic procedures that complicate business registration processes. </t>
  </si>
  <si>
    <t xml:space="preserve">Develop systems to ensure greater ease of doing business and improve the process of enforcing agreements. </t>
  </si>
  <si>
    <t xml:space="preserve">Reduction of age into elective offices to encourage qualified youth contest for positions </t>
  </si>
  <si>
    <t xml:space="preserve">Government, development partners and CSOs’ role in re-orienting Nigerian youth on their civic responsibility </t>
  </si>
  <si>
    <t xml:space="preserve">Youth Empowerment centres: Government should work with stakeholders to deploy youth innovation and skills centre across the country to provide a platform for young people to learn, build critical skills, and attract resources and opportunities </t>
  </si>
  <si>
    <t xml:space="preserve">Embark on a National Public Works Program that will mop up a large number of unskilled unemployed youth. These public works program will provide a platform for youth engagements, skills acquisition and income for youth. </t>
  </si>
  <si>
    <t>Establishes the Sustainable Development Fund for young entrepreneurs to have access to financial, technical and material support especially in the areas of mentoring, volunteerism, internship and entrepreneurial development;</t>
  </si>
  <si>
    <t>Create more scholarship and funding opportunities for young people interested in pursuing research and academic work in the field of sustainable development and Green Jobs;</t>
  </si>
  <si>
    <t>Undertake a Technology Needs Assessment (TNA), and press for market development strategies in utilizing youth Green Jobs.</t>
  </si>
  <si>
    <t>Invest in Renewable Energy, Carbon market and Green Industry to guide Nigeria’s response to rising unemployment among the youth. We also call on our Government to establish a fully equipped renewable energy resource and development centre in schools and communities where we can be trained to develop renewable energy sources to reduce green house gas emission and create Green Jobs;</t>
  </si>
  <si>
    <t>Promote agricultural policies and practices that are eco–friendly and sustainable.</t>
  </si>
  <si>
    <t>Involve children and youth in policy decision and implementation of any critical infrastructure because we are the heirs to such facilities and be encouraged to make inputs.</t>
  </si>
  <si>
    <t>Place special emphasis on early child education by harmonising policy, developing standards and advocating for early child education nationwide.</t>
  </si>
  <si>
    <t>Prioritise inclusive education at all levels of education to achieve equitable access, especially for girls, children with disabilities and other vulnerable groups</t>
  </si>
  <si>
    <t>Identify educational priorities that focus on the manpower needs of the nation</t>
  </si>
  <si>
    <t xml:space="preserve">Cost and quality of education needs to be well managed in order not to create inequality especially between rural and urban areas. </t>
  </si>
  <si>
    <t xml:space="preserve">Facilitate the provision of capacity building (training and retraining) as well as improved welfare conditions for teachers </t>
  </si>
  <si>
    <t xml:space="preserve">Improve the quality of Education in Nigeria through volunteerism, mentoring, and the use of ICT in school and community based education; </t>
  </si>
  <si>
    <t xml:space="preserve">Integrate Green Entrepreneurship into educational curricula while Green Enterpreneurship be introduced into pre-existing Clubs in our Schools; </t>
  </si>
  <si>
    <t xml:space="preserve">Encourage proper monitoring and evaluation in reviewing performance in our education system; </t>
  </si>
  <si>
    <t xml:space="preserve">Mainstream children and youth into educational initiatives developed by Governments and other non-governmental organizations for young people. The importance of for-youth-by-youth education must be recognized by all stakeholders working on education for sustainable development. </t>
  </si>
  <si>
    <t xml:space="preserve">Adopt best global practices in accelerating development in conflict prone areas </t>
  </si>
  <si>
    <t xml:space="preserve">Work with development partners to develop a holistic and multi-sectoral plan to deal with emerging security challenges. </t>
  </si>
  <si>
    <t>Nigeria National Youth Position Paper - Post-2015</t>
  </si>
  <si>
    <t>The Role of CSOs and the Media should be strengthened to provide robust monitoring and evaluation.</t>
  </si>
  <si>
    <t>Finally, we pledge our commitment to work with our Government and partners to effectively mainstream youth into the Post MDGs 2015 Development Agenda.</t>
  </si>
  <si>
    <t>Ending Poverty in Our Generation</t>
  </si>
  <si>
    <t>Save the Children</t>
  </si>
  <si>
    <t>Goal 1: By 2030 we will eradicate extreme poverty and reduce relative poverty through inclusive growth and decent work</t>
  </si>
  <si>
    <t xml:space="preserve">Eradicate extreme income poverty </t>
  </si>
  <si>
    <t xml:space="preserve">Pursue growth that is inclusive and sustainable,  and provides opportunities for all </t>
  </si>
  <si>
    <t xml:space="preserve">Provide decent work for all </t>
  </si>
  <si>
    <t xml:space="preserve">Establish a global social protection floor </t>
  </si>
  <si>
    <t xml:space="preserve">Eradicate hunger; halve stunting and malnutrition rates among children </t>
  </si>
  <si>
    <t xml:space="preserve">Directly link sustainable food production and distribution systems to nutrition targets </t>
  </si>
  <si>
    <t>Ensure everybody in the world has access to basic sanitation within 1km of their home, along with sanitation in all schools and hospitals, by 2030</t>
  </si>
  <si>
    <t>Goal 3: By 2030 we will end preventable child and maternal mortality and provide basic healthcare for all</t>
  </si>
  <si>
    <t xml:space="preserve">End preventable child and maternal mortality </t>
  </si>
  <si>
    <t>Achieve universal health coverage</t>
  </si>
  <si>
    <t> Tackle the social determinants of health</t>
  </si>
  <si>
    <t>Goal 4: By 2030 we will ensure children everywhere receive quality education and have good learning outcomes</t>
  </si>
  <si>
    <t xml:space="preserve">Ensure that all girls and boys are achieving good learning outcomes by the age of 12 with gaps between the poorest and the richest significantly reduced </t>
  </si>
  <si>
    <t xml:space="preserve">Ensure that the poorest young children will be starting school ready to learn, having already reached good levels of child development </t>
  </si>
  <si>
    <t xml:space="preserve">Ensure that all young people have basic literacy and numeracy, technical and life skills to give them the chance to become active citizens with decent employment </t>
  </si>
  <si>
    <t>Goal 5: By 2030 we will ensure all children live a life free from all forms of violence, are protected in conflict and thrive in a safe family environment</t>
  </si>
  <si>
    <t xml:space="preserve">End child deaths from armed conflict and halve the number of non-conflict violent deaths of children (eg, intentional homicide) </t>
  </si>
  <si>
    <t xml:space="preserve">Halve the number of children who are subject to sexual violence and abuse of any form </t>
  </si>
  <si>
    <t xml:space="preserve">Halve the number of children subjected to violent discipline at home </t>
  </si>
  <si>
    <t>Goal 6: By 2030 governance will be more open, accountable and inclusive</t>
  </si>
  <si>
    <t>GOAL 7: By 2030 WE WILL have ROBUST GLOBAL PARTNERSHIPS FOR MORE AND effective USE OF FINANCIAL RESOURCES</t>
  </si>
  <si>
    <t>Increased and more effective use of resources for development</t>
  </si>
  <si>
    <t>International transparency to support domestic resource mobilisation</t>
  </si>
  <si>
    <t>Establish and enforce intellectual property rights that work for development</t>
  </si>
  <si>
    <t>Goal 8: by 2030 we will build disaster-resilient societies</t>
  </si>
  <si>
    <t>Nations to halve disaster mortality rates by 2030</t>
  </si>
  <si>
    <t>Nations to halve disaster related economic loss by 2030</t>
  </si>
  <si>
    <t>All nations to develop a national disaster risk reduction and resilience plan by 2020</t>
  </si>
  <si>
    <t>Goal 9: By 2030 we will ensure a sustainable, healthy and resilient environment for all</t>
  </si>
  <si>
    <t>Human health impacts due to environmental pollution are significantly reduced</t>
  </si>
  <si>
    <t>Greenhouse gas emissions have peaked globally by 2030 and the number of people exposed to climate-related events is significantly reduced</t>
  </si>
  <si>
    <t>30% of terrestrial, inland water and marine ecosystems are restored and safeguarded, and biodiversity protected</t>
  </si>
  <si>
    <t>Goal 10: By 2030 we will deliver sustainable energy to all</t>
  </si>
  <si>
    <t>Universal access to modern energy services</t>
  </si>
  <si>
    <t>Eradicate preventable deaths from cook stoves and open fires</t>
  </si>
  <si>
    <t>Double the share of renewable energy sources in the global energy mix</t>
  </si>
  <si>
    <t>Double the rate of improvements in energy efficiency</t>
  </si>
  <si>
    <t xml:space="preserve">Ensure everybody in the world has access to adequate, safe and environmentally sustainable water facilities within 1km of their home, and in all schools and health facilities, by 2030 </t>
  </si>
  <si>
    <t xml:space="preserve">Halve the number of children unnecessarily living outside family care (including children affected by emergencies) </t>
  </si>
  <si>
    <t>Ensure all countries have transparent governance, with open budgeting, freedom of information and comprehensive corporate reporting</t>
  </si>
  <si>
    <t>Ensure all countries have participatory governance, with greater freedom of speech, press and political choice</t>
  </si>
  <si>
    <t>Ensure all countries have accountable governance, with commitment to the rule of law, more equitable and effective public services, and reduced corruption</t>
  </si>
  <si>
    <t>The agreement on sustainable consumption and production reached at Rio+20 should be included within the new framework.31</t>
  </si>
  <si>
    <t>Sustainable Production and Consumption principles are embedded across all sectors within all countries</t>
  </si>
  <si>
    <t xml:space="preserve">Explicit reference to the themes should be made in the goals’ targets and indicators – for example, through an income inequality measure. The successor framework to the MDGs can no longer ignore inequality. Rather, it must place tackling inequality front and centre, helping to drive the domestic policies that will be key to reducing inequality. </t>
  </si>
  <si>
    <t>Restless Development/UNFPA</t>
  </si>
  <si>
    <t>The World We Want - Tanzanian Youth Perspectives on Development Beyond 2015</t>
  </si>
  <si>
    <t>Two-day participatort workshop</t>
  </si>
  <si>
    <t>Promoting good governance and effective leadership</t>
  </si>
  <si>
    <t xml:space="preserve">Establish programmes to develop and prepare young leaders </t>
  </si>
  <si>
    <t xml:space="preserve">Remove patronage systems in politics </t>
  </si>
  <si>
    <t xml:space="preserve">Promote democratic principles of leadership </t>
  </si>
  <si>
    <t>Strengthening systems for communication and global connectivity</t>
  </si>
  <si>
    <t xml:space="preserve">Increasing access to open and free technologies </t>
  </si>
  <si>
    <t>Peace building and conflict resolution</t>
  </si>
  <si>
    <t xml:space="preserve">Promote greater cooperation between nations </t>
  </si>
  <si>
    <t xml:space="preserve">Promote social justice </t>
  </si>
  <si>
    <t>Gender equality and social justice</t>
  </si>
  <si>
    <t xml:space="preserve">Promotion of equal opportunities for all </t>
  </si>
  <si>
    <t>Improve livelihoods and wealth creation</t>
  </si>
  <si>
    <t xml:space="preserve">Improving environment for trade and investment, in particular, benefits for local producers/suppliers </t>
  </si>
  <si>
    <t xml:space="preserve">Encourage self employment through better education, and business development schemes </t>
  </si>
  <si>
    <t>Create more space for innovation in Tanzania (to foster new profitable ventures)</t>
  </si>
  <si>
    <t xml:space="preserve">Invest in mechanized agricultural processes in Tanzania </t>
  </si>
  <si>
    <t xml:space="preserve">Invest specifically in meeting the needs of poor, marginalized and vulnerable young people </t>
  </si>
  <si>
    <t xml:space="preserve">Improve the ability of poor youths especially young women to adapt to the adverse effects of climate change </t>
  </si>
  <si>
    <t>Mitigate rapid population growth</t>
  </si>
  <si>
    <t xml:space="preserve">Encourage comprehensive family planning programmes </t>
  </si>
  <si>
    <t xml:space="preserve">Proper planning for rapid influx of young people into urban areas </t>
  </si>
  <si>
    <t>Promote active citizenship and a culture of self reliance</t>
  </si>
  <si>
    <t xml:space="preserve">Develop programmes for individuals and communities to start their own initiatives </t>
  </si>
  <si>
    <t xml:space="preserve">Education to include anti-corruption; strategies for self help </t>
  </si>
  <si>
    <t>Environmental protection and resource scarcity</t>
  </si>
  <si>
    <t xml:space="preserve">Increasing investment in new renewable sources of energy </t>
  </si>
  <si>
    <t xml:space="preserve">Promoting sustainable use of resources </t>
  </si>
  <si>
    <t xml:space="preserve">Environmental education </t>
  </si>
  <si>
    <t xml:space="preserve">Investment in environmental conservation programmes </t>
  </si>
  <si>
    <t>Promote youth health and wellbeing</t>
  </si>
  <si>
    <t xml:space="preserve">Increase access to youth friendly sexual and reproductive health information, education and services </t>
  </si>
  <si>
    <t xml:space="preserve">Increase access to HIV prevention information and services for all youth </t>
  </si>
  <si>
    <t xml:space="preserve">Stop arranged and forced marriages </t>
  </si>
  <si>
    <t>Affordable and better quality education systems</t>
  </si>
  <si>
    <t xml:space="preserve">Basic education must be seen as the completion of a free secondary education for all </t>
  </si>
  <si>
    <t xml:space="preserve">Education systems are better tailored to the needs of the population over the next twenty years should include self employment; workplace skills; innovation and creativity. </t>
  </si>
  <si>
    <t xml:space="preserve">Establish mechanisms for better scrutiny of prospective leaders  (finance, values, mandate etc) </t>
  </si>
  <si>
    <t xml:space="preserve">Establish mechanisms for accountability of elected leaders to their  election promises </t>
  </si>
  <si>
    <t xml:space="preserve">Address local regulations and rights infringements which are  preventing citizens and communities from having open access to information </t>
  </si>
  <si>
    <t xml:space="preserve">Improve dialogue and cooperation between groups in Tanzania  e.g. pastoralists and agriculturalists </t>
  </si>
  <si>
    <t xml:space="preserve">Strengthening the rule of law on laws aimed to protect  marginalised groups e.g. gender based violence; hate crimes;  albinos </t>
  </si>
  <si>
    <t xml:space="preserve">Prevent/mitigate Gender Based Violence including exploitation,  fem ale genital mutilation/cutting and physical/domestic violence </t>
  </si>
  <si>
    <t xml:space="preserve">Increased democratisation programmes e.g. bring end to cases of  imprisonment without trial </t>
  </si>
  <si>
    <t xml:space="preserve">Increasing programmes which promote moral values amongst  citizens </t>
  </si>
  <si>
    <t xml:space="preserve">Increase access to affordable, accessible, and practice based  skills development programmes </t>
  </si>
  <si>
    <t xml:space="preserve">Overhaul education curricula to make them more focused on  preparing students for work. This could include enterprise development; agriculture; career development; pre-professional skills (ICT, public speaking) </t>
  </si>
  <si>
    <t xml:space="preserve">Accelerate rural development opportunities to reduce need for  migration and break up of families </t>
  </si>
  <si>
    <t xml:space="preserve">Promote education for all encouraging children to stay in  education for longer (reduce family size) </t>
  </si>
  <si>
    <t xml:space="preserve">Develop social education programmes which promote inclusion and respect for all e.g. people with disabilities, women,  homosexuals. </t>
  </si>
  <si>
    <t xml:space="preserve">Scaling up search for alternatives and new solutions for  diminishing resources </t>
  </si>
  <si>
    <t xml:space="preserve">Develop programmes to improve community awareness and  investment in preventing early child bearing and child marriage </t>
  </si>
  <si>
    <t xml:space="preserve">Support young people to develop essential life skills for personal  development </t>
  </si>
  <si>
    <t xml:space="preserve">Increase access to free or highly affordable prevention and  treatment for major diseases affecting a population </t>
  </si>
  <si>
    <t xml:space="preserve">Increase investment in health workers, and establishment of  adequate rural health services </t>
  </si>
  <si>
    <t xml:space="preserve">The importance of children and young people being informed and consulted in the post-2015 process </t>
  </si>
  <si>
    <t xml:space="preserve">Human rights and freedom as important principles for the post-2015 framework </t>
  </si>
  <si>
    <t xml:space="preserve">The importance of new goals being universal </t>
  </si>
  <si>
    <t xml:space="preserve">The need to consider sustainability and future  generations </t>
  </si>
  <si>
    <t xml:space="preserve">Equality and fairness </t>
  </si>
  <si>
    <t xml:space="preserve">The need for world peace. </t>
  </si>
  <si>
    <t>The UK Government should establish more and better systematic international development education for UK children and young people, through schools, media and other channels.</t>
  </si>
  <si>
    <t>The UK Government should establish mechanisms for consulting children and young people in the UK, and ensure that it has regard to their views as a routine part of decision-making. UK children and young people should be engaged in a meaningful and ongoing way in the development and implementation of the post-2015 framework.</t>
  </si>
  <si>
    <t xml:space="preserve">Reduce to zero the number of preventable child and maternal deaths </t>
  </si>
  <si>
    <t xml:space="preserve">Achieve universal and sustainable access to  basic health care </t>
  </si>
  <si>
    <t xml:space="preserve">Tackling inequalities should be a central objective of the post-2015 framework. UNICEF UK supports the following mechanisms for addressing inequalities in the new framework. A goal on reducing major inequalities. </t>
  </si>
  <si>
    <t xml:space="preserve">The new goals should aim to reach all of the  population, rather than a certain proportion. Below this, targets and indicators should be equity-focused, with priority given to reaching the poorest and most vulnerable first, including children with disabilities, indigenous children, and girls. </t>
  </si>
  <si>
    <t xml:space="preserve">The indicators in the new framework should be disaggregated along the most common inequalities in each goal area. At a minimum this should include, gender, age, rural/urban status, disability, ethnicity, living situation, legal citizenship, wealth quintile, and refugee status. </t>
  </si>
  <si>
    <t xml:space="preserve">The post-2015 framework should encourage the use of participatory situation analyses to identify the most vulnerable children and families and the underlying causes for their marginalisation, and encourage concentration of efforts and resources on reaching the most deprived. </t>
  </si>
  <si>
    <t>The post-2015 development framework should be universal; relevant for all societies and all people, regardless of where they live. In addition to a set of global goals, the post-2015 framework should include a ‘menu’ of targets which can be adapted according to national context.</t>
  </si>
  <si>
    <t>Good quality education.</t>
  </si>
  <si>
    <t>UNICEF - UK</t>
  </si>
  <si>
    <t>The World We Want to Live In - UK Children and Young People's Views on the Post 2015 Development Agenda</t>
  </si>
  <si>
    <t>Row Labels</t>
  </si>
  <si>
    <t>Values</t>
  </si>
  <si>
    <t>Labour/Capital Relations</t>
  </si>
  <si>
    <t>Health - Universal Access</t>
  </si>
  <si>
    <t>UN Women &amp; UNCIEF</t>
  </si>
  <si>
    <t>Global Thematic Consultation on Addressing Inequalities</t>
  </si>
  <si>
    <t xml:space="preserve">9500 site views, 4400 registered to use the site, 241 comments posted.
</t>
  </si>
  <si>
    <t>Online discussion</t>
  </si>
  <si>
    <t>Increase access to quality education for both girls and boys, with particular attention to girls’ completion of secondary education and access to non-formal education opportunities</t>
  </si>
  <si>
    <t>Ensure equal access to non-biased sexual and reproductive health information and services.</t>
  </si>
  <si>
    <t>Protect human rights of girls and advance gender equality, especially from all forms of child abuse, violence, exploitation, trafficking, and work towards the elimination of harmful practices.</t>
  </si>
  <si>
    <t>Create decent employment and livelihood opportunities for young people, with attention to equal opportunities for young women and young people with disabilities.</t>
  </si>
  <si>
    <t>Address the root causes of discrimination against young people, including women, those with disabilities and LGBTI youth through education campaigns</t>
  </si>
  <si>
    <t>Mainstream the needs of children and young people with disabilities into development goals, as well as with specific targets and indicators.</t>
  </si>
  <si>
    <t>Ensure young peoples’ participation in decision-making and in transparent accountability mechanisms to ensure states, development partners, donors and INGOs meet their obligations and commitments.</t>
  </si>
  <si>
    <t>Facilitate meaningful participation of children, young people and youth-led organizations in developing the new agenda at global, regional and national levels, and ensure their voices are reflected in the new development goals.</t>
  </si>
  <si>
    <t>Recognize that climate change is one of the biggest challenges facing young people this generation and ensure that a sustainable development agenda (including integrating the SDGs**) is central to the new development goals</t>
  </si>
  <si>
    <t>Encourage skills-based and practical skills by establishing internship schemes as part of secondary education</t>
  </si>
  <si>
    <t>Jobs, Livelihoods and Growth - Training, development, internships, opportunities</t>
  </si>
  <si>
    <t>establish new targets for closing the gender gap in secondary education to build on the gains of MDG3</t>
  </si>
  <si>
    <t>establish an Education Fund targeting young people in slums, with special consideration for female education to reduce future income disparity</t>
  </si>
  <si>
    <t>ensure sustained action and accountability for universal access to quality, comprehensive, integrated sexual and reproductive health services, counseling and information, with respect for human rights and emphasising equality, equity and respect for diversity.</t>
  </si>
  <si>
    <t>Governments, UN agencies, civil society and all stakeholders must adopt a zero-tolerance approach to all cases of violence, discrimination and stigma committed against young women and girls</t>
  </si>
  <si>
    <t>Young women and adolescent girls need the protection and promotion of their right to bodily autonomy by guaranteeing their right to make free and informed choices regarding their sexuality and reproductive health</t>
  </si>
  <si>
    <t>Improve access to credit for young people to establish their own business opportunities;</t>
  </si>
  <si>
    <t>Promote the social responsibility of large companies and multinationals including offering internships to new graduates, and by ensuring that a percentage of those internships result in paid opportunities</t>
  </si>
  <si>
    <t>Include youth employment targets in national development frameworks</t>
  </si>
  <si>
    <t>Support young people transitioning from institutional living with training schemes, internships and on-the-job support</t>
  </si>
  <si>
    <t>Speak out about the importance of providing facilities for girls and women to manage their menstruation hygienically and with dignity</t>
  </si>
  <si>
    <t>Ensure young people, particularly girls, are involved in water and sanitation and hygiene programmes so that their perspective and needs are addressed</t>
  </si>
  <si>
    <t>Governance - Participation in policy making</t>
  </si>
  <si>
    <t>Raise awareness of the importance of water, sanitation and hygiene among young people so they understand the connections with their health, wellbeing and dignity, and can demand better services</t>
  </si>
  <si>
    <t>Recognize young people as active (rather than passive) actors in development</t>
  </si>
  <si>
    <t>Youth participation matters - systematic inclusion of young people and girls as a cross-cutting issue in the post-2015 framework is essential to integrating human rights principles into the global development agenda and strengthening poverty reduction policies</t>
  </si>
  <si>
    <t>DFID CSO YWG</t>
  </si>
  <si>
    <t>Youth Voices on a Post-2015 World</t>
  </si>
  <si>
    <t xml:space="preserve">12 countries, with 14 delivery partners conducting a two-day consultation workshop
</t>
  </si>
  <si>
    <t>Ensure there is fair representation of all groups and establish programmes to encourage active citizenship and knowledge of rights.</t>
  </si>
  <si>
    <t>Marginalised groups (women, youth, people with disabilities and others) should actively participate in law-making and decision-making.</t>
  </si>
  <si>
    <t>Better use of SMS campaigns and social media would help to inform young people and allow them to participate in policy discussions.</t>
  </si>
  <si>
    <t>Support should be given to increase citizen’s access to information, improve communications with civil society and to sensitize citizens about their rights. The media should be used as a tool to inform and to educate. Governance education should be available in schools.</t>
  </si>
  <si>
    <t>Implement formal youth empowerment training, establish volunteering programmes and review national youth policies regularly</t>
  </si>
  <si>
    <t>Agents of governance (media, government) should be held accountable to effective regulatory bodies:</t>
  </si>
  <si>
    <t>Implement reforms targeting the media to ensure transparency.</t>
  </si>
  <si>
    <t>Regulatory bodies (e.g. Anti-Corruption Commissions, fast-track courts, etc.) should be able to penalize infringements, vet elected leaders, review policies and engage citizens</t>
  </si>
  <si>
    <t>Community participation in government budget processes.</t>
  </si>
  <si>
    <t>International relationships between governments should ensure accountability, fight corruption and support newly established governments</t>
  </si>
  <si>
    <t>De-centralize governance structures, including strengthening local and rural governments, to enable equitable distribution of wealth and services.</t>
  </si>
  <si>
    <t>Healthcare should be universal and access made easier, particularly for poor people and those with disabilities</t>
  </si>
  <si>
    <t>Universal access to treatment for HIV</t>
  </si>
  <si>
    <t>Provide affordable and quality healthcare for all</t>
  </si>
  <si>
    <t>Providing social welfare systems and lowering costs</t>
  </si>
  <si>
    <t>Allowing private investment and providing more resouces (In healthcare)</t>
  </si>
  <si>
    <t>Establishing youth friendly services and support groups</t>
  </si>
  <si>
    <t>Providing funding for HIV Testing and treatment.</t>
  </si>
  <si>
    <t>Improve patent systems &amp; research, particularly sustained funding for HIV/AIDS research</t>
  </si>
  <si>
    <t>Establish quality education through teacher training and a syllabus relevant to employability</t>
  </si>
  <si>
    <t>Ensure better teacher training and better pay for qualified teachers. A twinning system between trained and untrained teachers.</t>
  </si>
  <si>
    <t>Implement education relevant to life (for example financial management, employment, governance, equality).</t>
  </si>
  <si>
    <t>Centralize education policy and curriculum development.</t>
  </si>
  <si>
    <t>Increase access to education and improve number and quality of facilities</t>
  </si>
  <si>
    <t>Increase the number of polytechnics, vocational centres and other facilities focused on youth development.</t>
  </si>
  <si>
    <t>Ensure universal access to education, increased access to further education and support for government institutions.</t>
  </si>
  <si>
    <t>Ensure all schools have essential infrastructure, including toilets, electricity and water, as well as technological capabilities.</t>
  </si>
  <si>
    <t>Create policies that ensure businesses are environmentally responsible</t>
  </si>
  <si>
    <t>Penalize businesses that do not use green technology, protect biodiversity and hold corporations accountable to their protection policies</t>
  </si>
  <si>
    <t>Provide environmental education and raise general awareness of sustainability issues (such as the promotion of recycling and the use of green technology).</t>
  </si>
  <si>
    <t>A world where equality and the absence of discrimination are guaranteed would ensure that violence against girls, women and boys, and child exploitation, was eliminated</t>
  </si>
  <si>
    <t>Ensure gender mainstreaming and establish gender sensitization programmes</t>
  </si>
  <si>
    <t>Reduce gender-based violence through education with police, women and children.</t>
  </si>
  <si>
    <t>Enable people with disabilities to lead full lives as equal citizens</t>
  </si>
  <si>
    <t>Establish effective policies on disability</t>
  </si>
  <si>
    <t>Use education to reduce stigma and increase understanding, including a deaf or sign language focused education</t>
  </si>
  <si>
    <t>Increase support for infrastructure and accessibility options (for example on public transport).</t>
  </si>
  <si>
    <t>Establish quotas to ensure equity in opportunity, particularly in employment and education.</t>
  </si>
  <si>
    <t>Decrease inequality between services provided in rural/urban areas.</t>
  </si>
  <si>
    <t>Ensure more inclusive political systems and better representation of marginalized groups in decision-making.</t>
  </si>
  <si>
    <t>Recognize cultural and ethnic diversity and promote minority cultures</t>
  </si>
  <si>
    <t>Improve agricultural practices. Use mechanized agriculture, irrigation systems that increase farmable land and sustainable water systems</t>
  </si>
  <si>
    <t>Build the capacity of local farmers and support them by providing insurance, helping them to compete in markets and providing more of a focus on agriculture as a livelihood.</t>
  </si>
  <si>
    <t>Increase and improve self-employment opportunities; reduce restrictions on finances and loans.</t>
  </si>
  <si>
    <t>Encourage social enterprise and entrepreneurship</t>
  </si>
  <si>
    <t>Build stronger links between education and employment</t>
  </si>
  <si>
    <t>Better use of and access to information technology, particularly effective employment databases and online job enquires.</t>
  </si>
  <si>
    <t>Stop internal promotions</t>
  </si>
  <si>
    <t>Manage economic migration (domestic and international); either reduce it or encourage more circular movement, to allow youth employability across the urban/rural divide</t>
  </si>
  <si>
    <t>Provide full pay for internships and work experience programmes</t>
  </si>
  <si>
    <t>Place youth representatives on boards of companies and institutions with power to make decisions on company policies.</t>
  </si>
  <si>
    <t>Ensure community ownership of development projects.</t>
  </si>
  <si>
    <t>Support low cost housing schemes as well as infrastructure that provides access for people with disabilities.</t>
  </si>
  <si>
    <t>Conflicts can be addressed by encouraging international cooperation, peacekeeping mandates at both global and local levels and establishing systems of conflict resolution for both developed and developing countries</t>
  </si>
  <si>
    <t>Enable opportunities for cross-cultural exchange and promote both minority cultures and national identity</t>
  </si>
  <si>
    <t>Establish twin towns internationally to build and sustain relationships</t>
  </si>
  <si>
    <t xml:space="preserve">African Youth Declaration on post-2015 Agenda
</t>
  </si>
  <si>
    <t>African Youth Voices: The Future We Want</t>
  </si>
  <si>
    <t>3 day youth conference</t>
  </si>
  <si>
    <t>Free/affordable and quality health care for youth especially young women</t>
  </si>
  <si>
    <t>The tackling of common diseases including communicable and non communicable diseases</t>
  </si>
  <si>
    <t>Increase access to information on health issues for young people especially reproductive health information like contraception and abortion for young women in both urban and rural</t>
  </si>
  <si>
    <t>Hospital insurance fund should be extended and affordable to young people for easier access to quality health delivery</t>
  </si>
  <si>
    <t>implement existing laws criminalizing drugs and substance abuse by ensuring zero tolerance.</t>
  </si>
  <si>
    <t>increase access to information surrounding the effects of drugs and substance abuse</t>
  </si>
  <si>
    <t>build accessible [drug] rehabilitation centers for victims</t>
  </si>
  <si>
    <t>Governments must ratify, enact/or implement Global Health Declarations...to protect and promote the health of all people</t>
  </si>
  <si>
    <t>policies that promotes budgetary allocations for citizens especially the youth.</t>
  </si>
  <si>
    <t>develop programmes that cater for and take into consideration the mental, physical and social needs of young people</t>
  </si>
  <si>
    <t>measures to ensure young mothers access necessary knowledge and skills for their continued development</t>
  </si>
  <si>
    <t>set up HIV/AIDs youth centers to carter and address issues on HIV/Aids among the youth by providing free HIV testing and treatment, counseling services among others</t>
  </si>
  <si>
    <t>encourage and support advocacy campaigns on healthy living for youth</t>
  </si>
  <si>
    <t>design interventions targeting the prevention of unplanned motherhood among young people</t>
  </si>
  <si>
    <t>ensure and support participation and representation of young people in decision making processes including meetings and in developing policies and endeavor to partner with the youth as a prerequisite for sustainable development.</t>
  </si>
  <si>
    <t>adopt and ratify the African Youth Charter strengthen and support youth centered National youth councils that are not politically in and must give space for the involvement of young people in formulation and implementation of employment policies.</t>
  </si>
  <si>
    <t>Entrepreneurship: accountability from governments in terms of how money set aside for young people is distributed and used. We recommend that this money should be handled by an independent body free of government interference</t>
  </si>
  <si>
    <t>provide transparent financial support to young people by enacting youth friendly policies that allow them to access loans and grants to establish businesses and self employment initiatives.</t>
  </si>
  <si>
    <t>set up a Regional Youth Entrepreneurship Fund to support the development of young innovative entrepreneurs.</t>
  </si>
  <si>
    <t>open up African countries to young people for trade and labor mobility.</t>
  </si>
  <si>
    <t>introduce compulsory basic entrepreneurial courses to be offered in schools and provide mentorship towards the same.</t>
  </si>
  <si>
    <t>Promote innovation, creativity and foster skill and experience development among young people.</t>
  </si>
  <si>
    <t>open up government agencies, Ministries, the public service organizations and develop intra-African exchange programs for young people to gain work experience through facilitated internships and attachment</t>
  </si>
  <si>
    <t>subsidize modern agricultural equipment and other farming machinery, fertilizers and other farming essentials as well as focus on technology transfer to encourage young people to take up agriculture.</t>
  </si>
  <si>
    <t>ensure that technical subjects and vocational skills that are offered in and out of school trainings are understood and relevant to the African context and the job market.</t>
  </si>
  <si>
    <t>establish and upgrade talent academies for youth and promote and encourage young people’s innovation and creativity to bring ideas and progress empowerment and employment</t>
  </si>
  <si>
    <t>empower young people through targeted skill development, ICT training and certification, entrepreneurial development, vocational skills together with other life skills which can make impact on their livelihood</t>
  </si>
  <si>
    <t>avail information on and promote implementation of copyright, patent and information laws to ensure that innovation and creativity is protected.</t>
  </si>
  <si>
    <t>ensure that at least 1/3 of jobs in the public service are opened up to the youth.</t>
  </si>
  <si>
    <t>cross border lending systems for citizens living in the Diasporas to allow them to set up businesses and invest at home.</t>
  </si>
  <si>
    <t>African Union should develop an African Agenda for Youth Employment.</t>
  </si>
  <si>
    <t>the education system that should be accessible and affordable to all</t>
  </si>
  <si>
    <t>universal primary and secondary education and provision of scholarship for students in colleges and universities at local and international level.</t>
  </si>
  <si>
    <t>upgrade academic facilities and strengthen capacity and provision of better incentives to academic staff</t>
  </si>
  <si>
    <t>allocate sufficient funds mobilized from external and internal sources to address education concerns/challenges and for better implementation of educational strategies/policies</t>
  </si>
  <si>
    <t>promotion of education curriculum that is ICT-incorporated, action-oriented, technical, vocational and entrepreneurship based with the aim of preparing youth for self-employment and cope with the actual environment/working conditions</t>
  </si>
  <si>
    <t>Streamlining and secure of intellectual and property rights with the aim of supporting local innovations.</t>
  </si>
  <si>
    <t>The development, promotion, and implementation of policies that enable internal mobilization of resources towards friendly business environment for local technological organizations/institutions.</t>
  </si>
  <si>
    <t>for sufficiently ambitious strategies by the UNFCCC that compels developed countries to ratify the demands of the developing countries particularly in regard to emission targets and climate finance.</t>
  </si>
  <si>
    <t>restructuring and reframing of the regulation layed towards carbon offset and clear MRVs in developing countries by developed countries</t>
  </si>
  <si>
    <t>promote and eradicate economic dependence through capacity building especially of the African youth will greatly help Africa to adapt and combat climate change and ensure environmental sustainability</t>
  </si>
  <si>
    <t>Institute national awards scheme to reward hardworking youth on environmental sustainability.</t>
  </si>
  <si>
    <t>integrate climate change in all priority areas of the development agenda.</t>
  </si>
  <si>
    <t>involvement and participation of youth organizations in policy making processes</t>
  </si>
  <si>
    <t>Young people and civil societies should be involved in environmental and climate change and food security advocacy and calling for accountability on what specific countries have done in regard to combating and cutting global warming.</t>
  </si>
  <si>
    <t>avail drought resistant seeds to young farmers, issue fertilizers at subsidized costs, and encourage climate smart agriculture to ensure sustainable food production in Africa.</t>
  </si>
  <si>
    <t>Governments and UN agencies must consider elimination of food insecurity a long term development goal</t>
  </si>
  <si>
    <t>Civic education and incentives that make agriculture more attractive to youths should be adopted and promoted in rural areas and institutions of learning and research by all governments</t>
  </si>
  <si>
    <t>International NGOs should support national and regional policy for water resources management to ensure food security and agriculture development.</t>
  </si>
  <si>
    <t>respect and implement all international human right treaties as well as those enshrined in our constitutions.</t>
  </si>
  <si>
    <t>educate the public with special emphasis on the youth and increase their awareness level on their roles, rights and responsibilities as citizens. There should be mentorship programs for young leaders to promote youth integrity, in the fight against corruption, as this instills strong values and honesty in them.</t>
  </si>
  <si>
    <t>Encourage, Empower and Create a Legal Platform that will allow young people participate in all levels of decision making irrespective of their gender, political, ethnic, financial and social background.</t>
  </si>
  <si>
    <t>constitute an independent body that will build the capacity of youth to demand their rights, monitor government budgets to ensure financial accountability and transparency in effort to tackle corruption as well as hold duty bearers accountable</t>
  </si>
  <si>
    <t>ensure that citizens especially the youth have equal and unrestricted access to an effective justice system both in urban and rural areas that is not respective of status and financial background</t>
  </si>
  <si>
    <t>Involve youths as partners intervening in resource, tribal and religious conflicts through reconciliation and general peace processes both at the community, national and international levels.</t>
  </si>
  <si>
    <t>encouraging dialogue in resolving conflicts and ensuring that appropriate legal action is taken against the perpetrators of crimes against humanity.</t>
  </si>
  <si>
    <t>Young women, indigenous and disabled persons should be represented, as of right, in elective and appointive posts in the political, economical and social arenas.</t>
  </si>
  <si>
    <t>We call the government to build institutional capacities to respond to the crisis orphans and vulnerable children.</t>
  </si>
  <si>
    <t>Citizens should be effectively embraced by government schemes of social protection, a pension plans and personalized assistances</t>
  </si>
  <si>
    <t>Governments should ensure that support is provided for rehabilitation of commercial sex workers into becoming productive and constructive citizens in their respective countries.</t>
  </si>
  <si>
    <t>immediate action to address inequality and the marginalization of disabled people and indigenous communities as the best way to ensure that our respective countries remain free of major conflict</t>
  </si>
  <si>
    <t>disaggregated data and progressive sets of policies that devolve power away from the centre, and measures to ensure minorities and indigenous peoples benefit equitably from existing and future development program.</t>
  </si>
  <si>
    <t>ratify, implement, monitor and evaluate conventions and policies that are in the interests of minorities and the vulnerable.</t>
  </si>
  <si>
    <t>increase funding to decentralize the implementation of policies related to gender equality and support of minority groups. They should further promote a participatory approach to addressing the issue of minority groups.</t>
  </si>
  <si>
    <t>make sure that these goals are met without a striking gap when addressing the minorities</t>
  </si>
  <si>
    <t>The society Removal of attitudinal barriers, stigmatization, discrimination, stereotyping, and retrogressive cultural practices.</t>
  </si>
  <si>
    <t>Enact laws should which conform to gender equality penal codes should be amended to include laws against all kinds of discrimination and punishments for violation specified</t>
  </si>
  <si>
    <t>Each One Teach One World</t>
  </si>
  <si>
    <t>Hear Our Voice: This is the world we want</t>
  </si>
  <si>
    <t xml:space="preserve">2 conferences the youth from Afghanistan, Albania, Armenia, Azerbaijan, Bosnia &amp; Herzegovina, Cyprus,
Georgia, Germany, Kosovo, Lebanon, Occupied Palestinian Territories, and Romania
</t>
  </si>
  <si>
    <t>Invest more money in order to improve the quality of conditions in hospitals</t>
  </si>
  <si>
    <t>Improve the quality of training and education for medical staff</t>
  </si>
  <si>
    <t>Build and equip more healthcare centres in rural areas</t>
  </si>
  <si>
    <t>Increase wages for medical staff to stop corruption</t>
  </si>
  <si>
    <t>Build collaboration between government and NGOs to provide programs to raise awareness about the importance of education for all girls and boys</t>
  </si>
  <si>
    <t>Organise meetings with parents to discuss the harmful effects of underage marriage and school drop outs</t>
  </si>
  <si>
    <t>Create programs to train youth and to create jobs for them after they finish their education</t>
  </si>
  <si>
    <t>Enhance, establish, and enforce electronic teacher and student monitoring systems</t>
  </si>
  <si>
    <t>Improve security – ensure every child and youth has a safe and proper place to study</t>
  </si>
  <si>
    <t>Open more and new work places in private and governmental sectors for young people</t>
  </si>
  <si>
    <t>Increase opportunities for youth internships, volunteering, and freelance work</t>
  </si>
  <si>
    <t>Support youth-­led programs where youth research job opportunities for their peers</t>
  </si>
  <si>
    <t>Enable peer educators to raise awareness about child abuse and not to discriminate against children with differences</t>
  </si>
  <si>
    <t>Introduce activities, programs, and camps where children interact with each other, thus making them feel secure, accepted and equal</t>
  </si>
  <si>
    <t>Create hotlines where young people can talk to someone and get help</t>
  </si>
  <si>
    <t>Invest in rehabilitation programs for youth who consume drugs instead of putting them in jail</t>
  </si>
  <si>
    <t>Pressure should be placed upon governments to support civil society</t>
  </si>
  <si>
    <t>Youth conduct awareness raising campaigns about how war affects countries</t>
  </si>
  <si>
    <t>International partnerships must be created to help poor countries</t>
  </si>
  <si>
    <t>Promote positive role models and use personal stories of overcoming challenges to build bridges of understanding</t>
  </si>
  <si>
    <t>Youth conduct public education campaigns on equality, inclusion and non-­discrimination, especially among schools</t>
  </si>
  <si>
    <t>Increase and enhance educational opportunities, including vocational training, internships, and employment support for youth transitioning out of institutions</t>
  </si>
  <si>
    <t>Youth should conduct public awareness campaigns and calls for the public to plant trees, clean the beaches, use garbage cans, and ride bicycles</t>
  </si>
  <si>
    <t>Youth and communities can initiate clean-­up programs using Facebook to recruit volunteers</t>
  </si>
  <si>
    <t>Send a message (including incentives) for big companies to help youth in environmental efforts</t>
  </si>
  <si>
    <t>Increase penalties for companies that cause pollution.</t>
  </si>
  <si>
    <t>Organise groups of young people to raise their voices and take action for change</t>
  </si>
  <si>
    <t>Use TV, radio, and the internet to raise youth voices</t>
  </si>
  <si>
    <t>Youth should partner with NGOs who work to include youth in decision making processes</t>
  </si>
  <si>
    <t>Gambia National Children and Youth Consultation on the Post-2015</t>
  </si>
  <si>
    <t xml:space="preserve">youth conference </t>
  </si>
  <si>
    <t>Government in collaboration with development partners to decentralize social amenities in order to reduce rural-urban migration</t>
  </si>
  <si>
    <t>Diversify the energy sector and introduce the use of sustainable forms of energy such as wind mills and hydro electric dams</t>
  </si>
  <si>
    <t>Encourage meaningful youth and political participation in society and development processes</t>
  </si>
  <si>
    <t>implement land reform acts ensuring the equal distribution of resources, particularly in regards to inheritance and private ownership</t>
  </si>
  <si>
    <t>Revamp and amplify a comprehensive reproductive health education in the school curriculum and increase the availability of youth friendly reproductive health facilities and services</t>
  </si>
  <si>
    <t>Empower small holder, female and young farmers - 80% of the food in the world is produced by women</t>
  </si>
  <si>
    <t>Intensify access and affordability to clean water facilities</t>
  </si>
  <si>
    <t>Promote rule of law, transparency and accountability of government to ensure basic freedoms particularly freedom of speech and freedom of expression in the media</t>
  </si>
  <si>
    <t>Recognize youths as change-makers and key partners in building a culture of peace and non-violence</t>
  </si>
  <si>
    <t>Create an enabling environment for young people to make meaningful livelihoods in the productive sectors of the economy including the creative arts industry.</t>
  </si>
  <si>
    <t>Increase access to affordable higher level quality education, vocational and technical education and life skills centres in rural areas</t>
  </si>
  <si>
    <t>Reinforce the anti littering bill with a special focus on the reduction and elimination of plastics</t>
  </si>
  <si>
    <t>Promote environmental sustainability and stewardship for present and future generations.</t>
  </si>
  <si>
    <t>Generation Development</t>
  </si>
  <si>
    <t>Our Goals</t>
  </si>
  <si>
    <t xml:space="preserve">review of academic papers, systematic reviews, policy reports and consultations.
</t>
  </si>
  <si>
    <t>Global universal health coverage by 2030</t>
  </si>
  <si>
    <t>Universal access to essential medicines free at the point of need by 2030</t>
  </si>
  <si>
    <t>Universal access to a sustainable, reliable supply of safe water by 2030</t>
  </si>
  <si>
    <t>Achieve an all-cause mortality rate of &lt;400 per 100,000 by 2030, including</t>
  </si>
  <si>
    <t>Achieve a maternal mortality rate of &lt;50 per 100,000 live births by 2030</t>
  </si>
  <si>
    <t>Achieve an under-five mortality rate of &lt;20 per 1,000 live births by 2030</t>
  </si>
  <si>
    <t>Achieve a healthy life expectancy (HALE) of &gt;57 years by 2030.</t>
  </si>
  <si>
    <t>Eliminate micronutrient deficiency by 2030</t>
  </si>
  <si>
    <t>Attain universal expenditure of &lt;10% of disposable income on food by 2030</t>
  </si>
  <si>
    <t>Achieve universal sustainability in agriculture by 2030</t>
  </si>
  <si>
    <t>Universal reliable and sustainable access to sufficient water for irrigation by 2030</t>
  </si>
  <si>
    <t>Universal completion of primary education by 2030</t>
  </si>
  <si>
    <t>Universal completion of secondary education by 2030</t>
  </si>
  <si>
    <t>Achieve universal literacy and numeracy within the first four years of primary schooling</t>
  </si>
  <si>
    <t>Achieve a world literacy and numeracy rate of &gt;95% for adults by 2030</t>
  </si>
  <si>
    <t>Achieve universal pupil to teacher ratios of &lt;40:1 by 2030</t>
  </si>
  <si>
    <t>Increase skills-based education that enables every pupil to either gain full-time employment or enter further education within 1 year of completing secondary education.</t>
  </si>
  <si>
    <t>Universal access to a household social protection floor, targeted at the poorest, by 2030.</t>
  </si>
  <si>
    <t>Achieve equal access to the labour market for all by 2030.</t>
  </si>
  <si>
    <t>Achieve an unemployment rate of &lt;10% by 2030.</t>
  </si>
  <si>
    <t>Provision of a nationally determined minimum wage for all by 2030.</t>
  </si>
  <si>
    <t>Eradication of fossil fuel subsidies</t>
  </si>
  <si>
    <t>Increase subsidies in clean, sustainable energy sources by 50% by 2030</t>
  </si>
  <si>
    <t>Maintain atmospheric carbon dioxide concentrations below 450ppm.</t>
  </si>
  <si>
    <t>Establish an an international organisation charged with strengthening national capacities in vulnerable countries to reduce the impacts of natural disasters and climate change adaptation management.</t>
  </si>
  <si>
    <t>Achieve an increase in protected surface area of the earth by 20% by 2030.</t>
  </si>
  <si>
    <t>Universal provisions establishing and mandating systems and mechanisms that allow all citizens to influence decision making.</t>
  </si>
  <si>
    <t>Universal systems whereby citizens can voice a governance concern and governments must respond to citizen concerns</t>
  </si>
  <si>
    <t>Universal access to government documents and hearings; non-disclosure of sensitive information to have public, narrowly defined set of conditions.</t>
  </si>
  <si>
    <t>Universal civil registration of births, deaths marriages and divorces by 2030.</t>
  </si>
  <si>
    <t>Implementation of a system of reporting essential epidemiological and developmental data with universal population coverage by 2030.</t>
  </si>
  <si>
    <t>National, regional and local coverage of internet and telecommunications technology by 2030</t>
  </si>
  <si>
    <t>Internet to cover 90% of the population</t>
  </si>
  <si>
    <t>Mobile phone network coverage to 95% of the population.</t>
  </si>
  <si>
    <t>Beyond 2015 CWYG</t>
  </si>
  <si>
    <t xml:space="preserve">Open Letter to High Level Panellists from youth partners in development
</t>
  </si>
  <si>
    <t xml:space="preserve">49 organisation's signed </t>
  </si>
  <si>
    <t>Fair political representation including young men, young women and all marginalised groups</t>
  </si>
  <si>
    <t>new accountability mechanisms put in place that will allow citizens, young people in particular, to monitor and evaluate commitments made by decision-makers.</t>
  </si>
  <si>
    <t>Young people demand that our next development framework tackles the root causes of gender inequality</t>
  </si>
  <si>
    <t>Ending violence against all individuals and groups, including that committed by state parties</t>
  </si>
  <si>
    <t>Prevention and protection, with support offered to those affected by violence and a serious investment in conflict negotiation and peace-building that is inclusive of all those affected.</t>
  </si>
  <si>
    <t>Universal access to affordable, quality healthcare and youth-friendly services that are particularly sensitive to young people’s sexual and reproductive health and rights, especially those living with HIV and young women and girls.</t>
  </si>
  <si>
    <t>Young people want to be supported to make informed and consenting decisions about their health, bodies and sexuality.</t>
  </si>
  <si>
    <t>Universal access to quality, relevant education that extends beyond primary schooling, and which integrates life skills, vocational training, and non-formal education, including in emergencies.</t>
  </si>
  <si>
    <t>Contribute to the design and delivery of curricula and ask for more of a focus on comprehensive sexuality education, and education for sustainable development.</t>
  </si>
  <si>
    <t>Commitment to job creation and a marked investment in building the capacities of young people to create their own job opportunities, and develop their own careers</t>
  </si>
  <si>
    <t>Data disaggregated by age and sex, and systematic country-level indicators on youth for all goals, so that progress on development targets can be evaluated.</t>
  </si>
  <si>
    <t>We want to see the eradication of poverty, but we have enough experience of poverty to know that aid is not enough: we need institutional reform and structural change at all levels underpinned by a commitment to active global partnership.</t>
  </si>
  <si>
    <t>Transform our economies, societies and our approach to the environment to ensure sustainable, equitable development.</t>
  </si>
  <si>
    <t>We strongly recommend the integration of a mechanism for Member States, Major Groups and other stakeholders to record, report and track incremental and short term progress on their own efforts to achieve longer term global goals</t>
  </si>
  <si>
    <t>Goals must make explicit that young people are essential in a multi-stakeholder approach.</t>
  </si>
  <si>
    <t>Unless youth are specifically identified in wider goals, targets and/or indicators we know from experience that not only will we be left behind, but the efficacy of the entire post-2015 framework will be compromised.</t>
  </si>
  <si>
    <t>MGCY</t>
  </si>
  <si>
    <t>Contribution to the Outcome Document of Rio+20</t>
  </si>
  <si>
    <t xml:space="preserve">Online open drafting, skype calls, in person meeting
</t>
  </si>
  <si>
    <t>Commitment to mainstreaming and implementing Agenda 21 and the Rio
declaration</t>
  </si>
  <si>
    <t>Implementation of all agreed upon commitments from the previous CSD cycles by member states</t>
  </si>
  <si>
    <t>Securing of resources for development and implementation of Action Plans</t>
  </si>
  <si>
    <t>establishment of a dedicated instrument for financing and implementing Sustainable
Development outside of the World Bank Group...This instrument should be governed with a fair geographic representation, which reflects both funding partners and recipients, next to the full inclusion of non-state actors in its governance.</t>
  </si>
  <si>
    <t>Sustainable Development Goals (SDGs) with sufficient ambition to meet environmental and social challenges</t>
  </si>
  <si>
    <t>This new SDGs framework should consider in particular the links between poverty, gender inequality, climate change, biological diversity, human rights, ending violence and inequity.</t>
  </si>
  <si>
    <t>Member states should establish evaluation and monitoring mechanisms that will obtain
specific feedback and data to determine the effectiveness of policy implementation pertaining to the agreements made at the Sustainable Development Summits, addressing and correcting implementation gaps and providing accountability for both member states and civil society.</t>
  </si>
  <si>
    <t>Addressing the impact of armed conflict on local communities and the environment, with special consideration for related conditions that pose severe threats to children and youth</t>
  </si>
  <si>
    <t>strengthen international, national, and local partnerships to engage local stakeholders in support of environmental assessments and integrated financial mechanisms; and post-conflict reconstruction, capacity building, victim assistance, and risk education.</t>
  </si>
  <si>
    <t>Policies designed to tackle short-term economic crises must not reinforce and prolong
unsustainable practices of consumption and production</t>
  </si>
  <si>
    <t>Redefined enforcement of sustainable development agreements</t>
  </si>
  <si>
    <t>The coordination of multilateral economic, human rights and environmental agreements</t>
  </si>
  <si>
    <t>Access to justice</t>
  </si>
  <si>
    <t>Donor coordination for efficient and appropriate use of funds</t>
  </si>
  <si>
    <t>More effective monitoring and evaluation of implementation gaps, assessment of progress and evaluation of emerging challenges</t>
  </si>
  <si>
    <t>The transition to the Green Economy will require an improved notion of
wellbeing, measured with indicators beyond just GDP, that fully take into account the limits of our common planetary and social boundaries.</t>
  </si>
  <si>
    <t>Youth unemployment to be reduced through the creation of green jobs with a living
wage and the stronger consideration of the impact of employment policy on youth.</t>
  </si>
  <si>
    <t>promote young people's role in the workforce by providing them with the
appropriate skills and knowledge to improve their employability</t>
  </si>
  <si>
    <t>locally appropriate job-training in the context of sustainable development</t>
  </si>
  <si>
    <t>start-up capital for young entrepreneurs and apprenticeship programmes</t>
  </si>
  <si>
    <t>Education for Sustainable Development (ESD) must equip the next generation of youth
with skills, training and capacity to help create the Green Economy</t>
  </si>
  <si>
    <t>ESD should be structurally integrated into the national sub-national curricula and made accessible to all</t>
  </si>
  <si>
    <t>improvements in teacher training for ESD</t>
  </si>
  <si>
    <t>support for alternative forms of education, non-formal learning, online resources and peer education</t>
  </si>
  <si>
    <t>The creation of a “Global Technology Sharing Facility”, which would enhance sharing,
enable prior assessments and provide monitoring of technology on the global scale.</t>
  </si>
  <si>
    <t>Public and private stakeholders must collaborate internationally and
strive to incorporate cradle to cradle design into new and existing technological and product lifecycles.</t>
  </si>
  <si>
    <t>Alternatives to market-based intellectual property rights have to be developed</t>
  </si>
  <si>
    <t>An integrated approach to the conservation of species and ecosystems, particularly
threatened species and ecosystems.</t>
  </si>
  <si>
    <t>Natural resource impact labelling should be mandatory for every industrial product.</t>
  </si>
  <si>
    <t>Strong legislative and executive actions by governments to promote the sustainable
development of our Blue Economy, avoid depletion of finite water resources and achieve long term food security for fisheries-dependent communities.</t>
  </si>
  <si>
    <t>establishment of a global network of marine protected areas and “no-take zones”, including a moratorium on mineral exploration in the Arctic</t>
  </si>
  <si>
    <t>proper mechanisms for conflict resolution over aquatic resources, with special emphasis on water</t>
  </si>
  <si>
    <t>Conflict over future water availability and allocation decisions, under likely global pressures like climate change, must be recognised and addresses as a serious global threat to long-term peace and security.</t>
  </si>
  <si>
    <t>A ‘low-carbon’ future that promotes renewable energy and energy efficiency</t>
  </si>
  <si>
    <t>development, accessibility and efficient use of clean energy</t>
  </si>
  <si>
    <t>An urgent start to the transition towards a green, fair and people-centered agriculture
that promotes a sustainable food system producing sufficient, healthy and balanced food for all and maintaining and/or enhancing ecosytems, biodiversity and natural resources.</t>
  </si>
  <si>
    <t>Investments in rural areas should be increased to assure decent incomes and living conditions while creating job opportunities for rural communities, especially including youth</t>
  </si>
  <si>
    <t>protect the rights of those working and subsisting off the land and aim towards collective, decentralised ownership for sustainable, resilient and productive ecosystem
management</t>
  </si>
  <si>
    <t>Strengthening the capacity of national healthcare systems with an emphasis on universal and comprehensive Primary Health Care.</t>
  </si>
  <si>
    <t>universal access to family planning services for women and girls</t>
  </si>
  <si>
    <t>Women and girls should receive education and easy access to comprehensive health services and supplies.</t>
  </si>
  <si>
    <t>The integration of sustainability into all tourism-policies and management practices
through the creation of a ‘Green Economy Roadmap’ aiming at the active participation of local populations in developing sustainable tourism</t>
  </si>
  <si>
    <t>foster increased potential for local hiring and sourcing and significant opportunities in tourism oriented toward local culture and the natural environment.</t>
  </si>
  <si>
    <t>The promotion of holistic and long-term sustainable city planning based on master
planning that takes in account population growth, natural resource utilisation, ecosystem preservation, public space accessibility, building design, efficient transport and waste management</t>
  </si>
  <si>
    <t>Sustainable architecture should strive to improve living conditions, reduce
vulnerability and diminish exposure to hazardous materials</t>
  </si>
  <si>
    <t>The removal of harmful subsidies that result in unsustainable practices and threaten
development. These include agriculture, fossil fuel and fishery subsidies.</t>
  </si>
  <si>
    <t>Rio+20 should secure collective commitment for the establishment, at the national level, of Ombudspersons for Future Generations</t>
  </si>
  <si>
    <t>establishment of an independent Office of the UN High Commissioner for Future Generations</t>
  </si>
  <si>
    <t>At the international level, civil society participation should be evaluated and elevated at all relevant political forums, including financial institutions. Such participation should include the representation of a minimum of 2 non-voting representatives of civil society in the respective bureau</t>
  </si>
  <si>
    <t>All states should urgently implement the Agenda 21 recommendation of establishing
national sustainable development councils.</t>
  </si>
  <si>
    <t>the establishment of a World Environmental Court to take decisions related to the
non-respect of national obligations under international environmental law.</t>
  </si>
  <si>
    <t>Creating a new momentum for the implementation of the precautionary principle</t>
  </si>
  <si>
    <t>the establishment of an Intergovernmental Panel on Sustainable Development that functions as an umbrella organization which should design a sustainable development research agenda for the 21st century that reviews relevant scientific knowledge (including not only natural sciences but also social sciences such as economics).</t>
  </si>
  <si>
    <t>Scientific evidence should contribute to knowledge-based policy making and policy monitoring.</t>
  </si>
  <si>
    <t>the immediate establishment of a Council on Sustainable Development as a
subsidiary to the UN General Assembly, with the authority to adopt legally binding decisions</t>
  </si>
  <si>
    <t>the immediate establishment of a transparent and participatory trusteeship for
the transitional governance of the global commons until they are adequately governed by legally binding rules, based on a sense of shared responsibility and the principles of
subsidiarity and intergenerational equity.</t>
  </si>
  <si>
    <t>the establishment of a permanent, legally-binding Global Commons Trust that cooperatively and responsibly develops, manages, maintains and equitably shares in the usage and benefits coming from resources that are held in common by the community at large</t>
  </si>
  <si>
    <t>Upgrade UNEP into a new UN Environmental Organisation with status as a specialised UN agency with the capacity to deliver</t>
  </si>
  <si>
    <t>Declaration of Mindelo</t>
  </si>
  <si>
    <t>Promote a legal framework that creates decent employment and guarantees minimum security standards and dignity for public and private jobs.</t>
  </si>
  <si>
    <t>Enact policies that facilitate social entrepreneurship and create social enterprises to gratify those with innovative ideas and entrepreneurial initiatives</t>
  </si>
  <si>
    <t>Strengthen training programs that facilitate labour market entrance for young people.</t>
  </si>
  <si>
    <t>Promote technical and vocational education, and expand the number of schools of arts and sciences</t>
  </si>
  <si>
    <t>Improve policies to facilitate access to banking credit for youth, in order to foster entrepreneurship and the creation of small businesses.</t>
  </si>
  <si>
    <t>Adapt labour laws to meet current job market requirements and ensure economic growth and poverty reduction</t>
  </si>
  <si>
    <t>Establish an official minimum wage in all African countries.</t>
  </si>
  <si>
    <t>Regulate and universalize curriculum based internships to facilitate the transition from the educational system to the labour market.</t>
  </si>
  <si>
    <t>Promote the culture of responsibility and work ethics</t>
  </si>
  <si>
    <t>Increase the involvement of universities and vocational schools in the transition process into the labour market.</t>
  </si>
  <si>
    <t>Incorporate entrepreneurship in the educational curriculum</t>
  </si>
  <si>
    <t>Facilitate mobility of young people to areas with higher employment opportunities.</t>
  </si>
  <si>
    <t>Reinforce auditing inspections of labour contracts</t>
  </si>
  <si>
    <t>Comply with the labour laws.</t>
  </si>
  <si>
    <t>Strengthen the social dialogue between employers and employees.</t>
  </si>
  <si>
    <t>Reinforce participation of trade unions and youth associations in combating work exploitation.</t>
  </si>
  <si>
    <t>Comply with tax regulations in order for governments to invest in social policies.</t>
  </si>
  <si>
    <t>Conduct a competitive, open and transparent recruitment and selection process, based on merit.</t>
  </si>
  <si>
    <t>Foster accountability among employers and unions to guarantee decent youth employment and safeguard their rights.</t>
  </si>
  <si>
    <t>Eliminate child labour and any kind of exploitation of minors.</t>
  </si>
  <si>
    <t>Establish conventions that guarantee decent work for all, paying particular attention to youth.</t>
  </si>
  <si>
    <t>Monitor and support public employment policies of Governments.</t>
  </si>
  <si>
    <t>Harmonize labour market information systems to facilitate formulation, execution and evaluation of employment policies.</t>
  </si>
  <si>
    <t>Guarantee a favorable international environment for social entrepreneurship and decent youth employment.</t>
  </si>
  <si>
    <t>Facilitate international mobility to create more employment opportunities for youth.</t>
  </si>
  <si>
    <t>Expand social protection for youth and their families to reduce their vulnerability, in particular for populations at risk.</t>
  </si>
  <si>
    <t>Create a competitive global market based on merits, regardless of origin, culture, ethnicity or gender.</t>
  </si>
  <si>
    <t>Promote exchanges of success stories and best practices related to youth employment among African countries.</t>
  </si>
  <si>
    <t>Encourage cooperation between countries so that workers can practice their professions abroad under the same legal conditions.</t>
  </si>
  <si>
    <t>Strengthen institutional capacity-building through training programs.</t>
  </si>
  <si>
    <t>Develop democratic citizenship to increase youth involvement in the decision-making process.</t>
  </si>
  <si>
    <t>Promote sharing leadership responsibility between governments and civil society.</t>
  </si>
  <si>
    <t>Adapt international policies to match local context and reality.</t>
  </si>
  <si>
    <t>Establish mechanisms for the implementation and enforcement of laws.</t>
  </si>
  <si>
    <t>Manage the external debt efficiently.</t>
  </si>
  <si>
    <t>Combat drug trafficking and money laundering by enforcing anti-corruption laws.</t>
  </si>
  <si>
    <t>Guarantee transparency in account reporting through the creation of an agency for this purpose.</t>
  </si>
  <si>
    <t>Establish mechanisms to promote active youth participation.</t>
  </si>
  <si>
    <t>Decentralize public and administrative powers.</t>
  </si>
  <si>
    <t>Promote policies that provide free access to universal education from pre-school to secondary education.</t>
  </si>
  <si>
    <t>Train the teachers for the current challenges of the global world.</t>
  </si>
  <si>
    <t>Introduce new Information and Communication Technologies (ICT) in the educational system.</t>
  </si>
  <si>
    <t>Introduce new teaching methodologies based on interactive education, in particular Global Education and Non Formal Education.</t>
  </si>
  <si>
    <t>Introduce a system to integrate education, training and employment.</t>
  </si>
  <si>
    <t>Foster the involvement of youth associations in curriculum development.</t>
  </si>
  <si>
    <t>Reinforce language skills in schools.</t>
  </si>
  <si>
    <t>Adapt an educational system that allows greater mobility of qualified people within countries in Africa and other continents.</t>
  </si>
  <si>
    <t>Include active citizenship in school curriculum.</t>
  </si>
  <si>
    <t>Incite involvement of educational community in the teaching-learning process.</t>
  </si>
  <si>
    <t>Sensitize and educate the population about environmental conservation.</t>
  </si>
  <si>
    <t>Involve youth in making decisions that concerns the environment.</t>
  </si>
  <si>
    <t>Include subjects on environmental education at all levels of the school system.</t>
  </si>
  <si>
    <t>Implement solid waste recycling projects.</t>
  </si>
  <si>
    <t>Promote the use of renewable energy.</t>
  </si>
  <si>
    <t>Propose that world leaders review the treaties of conservation of the environment.</t>
  </si>
  <si>
    <t>Respect and protect the biodiversity of the fauna and the flora.</t>
  </si>
  <si>
    <t>Take environmental issues into account when making policies, and present practical solutions.</t>
  </si>
  <si>
    <t>Urban Planning and Housing</t>
  </si>
  <si>
    <t>Governments should establish helplines where abused children can call and ask for support from specialists</t>
  </si>
  <si>
    <t>Support youth­led campaigns to raise family and youth awareness about the harmful effects of drugs</t>
  </si>
  <si>
    <t>Total</t>
  </si>
  <si>
    <t>Migration and Mobility</t>
  </si>
  <si>
    <t>Address the concerns expressed by children and youth, including equal access to quality education</t>
  </si>
  <si>
    <t>Address the concerns expressed by children and youth, including opportunities for employment</t>
  </si>
  <si>
    <t>Address the concerns expressed by children and youth, including freedom from violence</t>
  </si>
  <si>
    <t>Provide adequate budgets for children in health,</t>
  </si>
  <si>
    <t>Provide adequate budgets for children in nutrition</t>
  </si>
  <si>
    <t>Provide adequate budgets for children in  education</t>
  </si>
  <si>
    <t>Provide adequate budgets for children in protection.</t>
  </si>
  <si>
    <t>Widely accessible and quality basic services including in health</t>
  </si>
  <si>
    <t>Widely accessible and quality basic services including in education</t>
  </si>
  <si>
    <t>Widely accessible and quality basic services including in housing</t>
  </si>
  <si>
    <t>Widely accessible and quality basic services</t>
  </si>
  <si>
    <t>Consider the rights and needs of women, children and excluded groups in education in urban areas.</t>
  </si>
  <si>
    <t xml:space="preserve">Consider the rights and needs of women, children and excluded groups in urban planning </t>
  </si>
  <si>
    <t xml:space="preserve">Consider the rights and needs of women, children and excluded groups in infrastructure development  </t>
  </si>
  <si>
    <t>Consider the rights and needs of women, children and excluded groups inservice delivery in health</t>
  </si>
  <si>
    <t xml:space="preserve">Consider the rights and needs of women, children and excluded groups in water and sanitation </t>
  </si>
  <si>
    <t>Goal 2: By 2030 we will eradicate hunger</t>
  </si>
  <si>
    <t>Goal 2: By 2030 we will eradicate halve stunting</t>
  </si>
  <si>
    <t>Goal 2: By 2030 we will ensure universal access to sustainable food</t>
  </si>
  <si>
    <t>Invest in education of adolescent girls to keep them in school for  longer</t>
  </si>
  <si>
    <t xml:space="preserve">Invest in education of adolescent girls to prevent early child bearing and marriage </t>
  </si>
  <si>
    <t xml:space="preserve">Eradicate hunger </t>
  </si>
  <si>
    <t xml:space="preserve">Eradicate absolute poverty </t>
  </si>
  <si>
    <t>Human Rights</t>
  </si>
  <si>
    <t>Education - Quality and teacher development</t>
  </si>
  <si>
    <t>Social Equlity - Representation in Political Processes</t>
  </si>
  <si>
    <t>Social Equality - Inequality</t>
  </si>
  <si>
    <t>Social Equality - Discrimination against minority groups</t>
  </si>
  <si>
    <t>Policy should be responsive to the disadvantaged sections of population</t>
  </si>
  <si>
    <t>Policy should promote equity and social justice</t>
  </si>
  <si>
    <t xml:space="preserve">Cross-cutting commitment and full recognition of diversity in  identity, needs and wants. </t>
  </si>
  <si>
    <t>Cross-cutting commitment to human rights</t>
  </si>
  <si>
    <t>Cross-cutting commitment to equality</t>
  </si>
  <si>
    <t xml:space="preserve">Inequality must be eliminated through a human rights based to approach to development. </t>
  </si>
  <si>
    <t xml:space="preserve">Discrimination must be eliminated through a human rights based to approach to development. </t>
  </si>
  <si>
    <t>guarantee equality for all</t>
  </si>
  <si>
    <t>guarantee the absence of discrimination</t>
  </si>
  <si>
    <t>A sustainable development pathway then, seen from the lens of the majority of the population of the globe, would mean in real terms year round food security</t>
  </si>
  <si>
    <t>A sustainable development pathway then, seen from the lens of the majority of the population of the globe, would mean in real terms decent housing</t>
  </si>
  <si>
    <t>A sustainable development pathway then, seen from the lens of the majority of the population of the globe, would mean in real terms accessible mass transport</t>
  </si>
  <si>
    <t>A sustainable development pathway then, seen from the lens of the majority of the population of the globe, would mean in real terms year round good health services</t>
  </si>
  <si>
    <t>A sustainable development pathway then, seen from the lens of the majority of the population of the globe, would mean in real terms access to quality education</t>
  </si>
  <si>
    <t>A sustainable development pathway then, seen from the lens of the majority of the population of the globe, would mean in real terms year access to bassic ammenities.</t>
  </si>
  <si>
    <t>Legislative reform and its implementation must address the principle of non-discrimination</t>
  </si>
  <si>
    <t>Legislative reform and its implementation must provide recourse mechanisms for disadvantaged groups and individuals to claim their rights;</t>
  </si>
  <si>
    <t>Children aspire to have their rights fulfilled</t>
  </si>
  <si>
    <t>Children aspire to be able to exercise their fundamental freedoms –including the right to non-discrimination</t>
  </si>
  <si>
    <t xml:space="preserve">Children aspire to have their rights fulfilled including the right to participate in the decisions that affect their lives. </t>
  </si>
  <si>
    <t>Aspirations of children regarding the fulfilment of their rights - including access to information and the Internet</t>
  </si>
  <si>
    <t>Aspirations of children regarding the fulfilment of their rights - including access to education</t>
  </si>
  <si>
    <t xml:space="preserve">Aspirations of children regarding the fulfilment of their rights - including access to decision-making processes with no discrimination or violence in the form of physical harm or psychosocial distress –for example, bullying or corporal punishment. </t>
  </si>
  <si>
    <t xml:space="preserve">Measures to tackle discrimination and inequality including people with disabilities, young mothers, the unemployed, migrants, drug users, people living with HIV and LGBTQI groups. </t>
  </si>
  <si>
    <t>New framework must make an explicit commitment to the meaningful inclusion of marginalised groups in accordance with the principles of human rights.</t>
  </si>
  <si>
    <t>New framework must account for the unique barriers people with disabilities, young mothers, the unemployed, migrants, drug users, people living with HIV and LGBTQI groups face to accessing basic services</t>
  </si>
  <si>
    <t>New framework must account for the unique barriers people with disabilities, young mothers, the unemployed, migrants, drug users, people living with HIV and LGBTQI groups face to accessing economic opportunities</t>
  </si>
  <si>
    <t>New framework must account for the unique barriers people with disabilities, young mothers, the unemployed, migrants, drug users, people living with HIV and LGBTQI groups face to accessing political representation</t>
  </si>
  <si>
    <t>New framework must account for the unique barriers people with disabilities, young mothers, the unemployed, migrants, drug users, people living with HIV and LGBTQI groups face to living lives free from discrimination and violence.</t>
  </si>
  <si>
    <t>Are the institutions of governance effectively guaranteeing the right to health</t>
  </si>
  <si>
    <t>Are the institutions of governance effectively guaranteeing the right adequate housing</t>
  </si>
  <si>
    <t>Are the institutions of governance effectively guaranteeing the right to sufficient food</t>
  </si>
  <si>
    <t>Are the institutions of governance effectively guaranteeing the right to quality education</t>
  </si>
  <si>
    <t>Are the institutions of governance effectively guaranteeing the right to fair justice</t>
  </si>
  <si>
    <t>Are the institutions of governance effectively guaranteeing the right to personal security</t>
  </si>
  <si>
    <t>The MDGs do not adequately reflect inequitable distribution of resources</t>
  </si>
  <si>
    <t>The MDGs do not adequately reflect human rights agenda</t>
  </si>
  <si>
    <t>The MDGs do not adequately reflect issues of militarism and fundamentalism</t>
  </si>
  <si>
    <t>The MDGs do not adequately reflect gender equality agendas and processes</t>
  </si>
  <si>
    <t>Food security</t>
  </si>
  <si>
    <t>Access to education</t>
  </si>
  <si>
    <t>Access to complete health services.</t>
  </si>
  <si>
    <t>The challenge is to make radical decisions in favour of an increasingly humanizing society, ensuring 'wellness' rather than indiscriminate growth</t>
  </si>
  <si>
    <t>Forging a technological revolution which at the end of the day would safeguard economic sufficiency</t>
  </si>
  <si>
    <t>Forging a technological revolution which at the end of the day would safeguard environment soundness</t>
  </si>
  <si>
    <t>Forging a technological revolution which at the end of the day would safeguard equitable growth</t>
  </si>
  <si>
    <t xml:space="preserve">Forging a technological revolution which at the end of the day would safeguard intergenerational equity at the grassroots. </t>
  </si>
  <si>
    <t xml:space="preserve">Forging a technological revolution which at the end of the day would safeguard good governance at the grassroots. </t>
  </si>
  <si>
    <t>Enhance agricultural productivity</t>
  </si>
  <si>
    <t>Enhance employment generation.</t>
  </si>
  <si>
    <t>Utilize innovative technologies to develop infrastructure that enables universal access to electricity</t>
  </si>
  <si>
    <t>Utilize innovative technologies to develop infrastructure that enables universal access to affordable housing</t>
  </si>
  <si>
    <t>Jobs, Livelihoods and Growth - Rural Development</t>
  </si>
  <si>
    <t>Other</t>
  </si>
  <si>
    <t>Other - Human Values</t>
  </si>
  <si>
    <t>Other - Transport</t>
  </si>
  <si>
    <t>Other - Family life</t>
  </si>
  <si>
    <t>Other - Militarism</t>
  </si>
  <si>
    <t>Other - Population dynamics</t>
  </si>
  <si>
    <t>Other - Migration and mobility</t>
  </si>
  <si>
    <t>Primary theme of a recommendation</t>
  </si>
  <si>
    <t>Secondary theme of a recommendation</t>
  </si>
  <si>
    <t>Tertiray theme of a recommendation</t>
  </si>
  <si>
    <t>Improved accountability - Establish access to water as a legal entitlement, providing a basis for individuals and groups to hold governments and other stakeholders accountable for realizing the right.</t>
  </si>
  <si>
    <t>Improved accountability - Establish access to sanitation as a legal entitlement, providing a basis for individuals and groups to hold governments and other stakeholders accountable for realizing the right.</t>
  </si>
  <si>
    <t>Widely accessible and quality basic services including in water</t>
  </si>
  <si>
    <t>Widely accessible and quality basic services including sanitation</t>
  </si>
  <si>
    <t>Access to Clean Water</t>
  </si>
  <si>
    <t>Access to Clean Sanitation</t>
  </si>
  <si>
    <t xml:space="preserve">Goal 2: By 2030 we will ensure universal access to water </t>
  </si>
  <si>
    <t>Goal 2: By 2030 we will ensure universal access to sanitation</t>
  </si>
  <si>
    <t xml:space="preserve">Achieve universal and sustainable access to  safe water </t>
  </si>
  <si>
    <t xml:space="preserve">Achieve universal and sustainable access to  sanitation </t>
  </si>
  <si>
    <t>Prioritize increased access to safe drinking water in the new agenda</t>
  </si>
  <si>
    <t>Prioritize increased access to safe sanitation and hygiene for health, dignity and safety in the new agenda</t>
  </si>
  <si>
    <t>Campaign with governments, donors, service providers, education and health authorities to prioritise the provision of safe drinking water</t>
  </si>
  <si>
    <t>Campaign with governments, donors, service providers, education and health authorities to prioritise the provision of safe sanitation and good hygiene</t>
  </si>
  <si>
    <t xml:space="preserve">Utilize innovative technologies to develop infrastructure that enables universal access to clean water </t>
  </si>
  <si>
    <t>Utilize innovative technologies to develop infrastructure that enables universal access to sanitation</t>
  </si>
  <si>
    <t>enact/implement policies to support community’s access clean and safe water</t>
  </si>
  <si>
    <t>enact/implement policies to support community’s access sustainable hygiene and sanitation</t>
  </si>
  <si>
    <t>universal access to safe water for all people in rural and urban cities, especially slums and minorities</t>
  </si>
  <si>
    <t>Each country should establish Sanitation and Waste management policy and strategy to be achieved by 2030.</t>
  </si>
  <si>
    <t>universal access to safe water for all people in urban cities</t>
  </si>
  <si>
    <t>promote the sanitation of every household in the urban area by ensuring that more piped and clean water is reaching all people, and creating an efficient drainage system, garbage collection and waste management in cities.</t>
  </si>
  <si>
    <t>Social Equlity - Involvement and Representation of marginal groups in political processes</t>
  </si>
  <si>
    <t>Unclassified</t>
  </si>
  <si>
    <t>Governments should prioritize creation of jobs and a skilled workforce by increased investment including from the private sector through programmes that foster youth entrepreneurship and provide capacity building to young people</t>
  </si>
  <si>
    <t>Governments should prioritize  trainings, using formal and non-formal curricula, education, vocational and employment counseling, quality paid internships, offer social protection, mentoring and expertise sharing so that young people, in particular marginalized groups, get the necessary information and skills to access decent work opportunities.</t>
  </si>
  <si>
    <t>Governments, in partnership with civil society, the private sector, and employers should implement, monitor and evaluate gender-sensitive, rights- and evidence-based national youth employment policies</t>
  </si>
  <si>
    <t xml:space="preserve">Governments, in partnership with civil society, the private sector, and employers should commit to financing programmes, and develop legal frameworks to ensure social protection mechanisms, including childcare and access to sexual and reproductive health services. </t>
  </si>
  <si>
    <t xml:space="preserve">Invest in local infrastructure to enable marginalised communities  to learn from global innovations </t>
  </si>
  <si>
    <t>Jobs, Livelihoods and Growth - Green Jobs</t>
  </si>
  <si>
    <t>Widely accessible and good quality basic services and infrastructure that ensures women’s access to education</t>
  </si>
  <si>
    <t>Widely accessible and good quality basic services and infrastructure that ensures women’s access to health</t>
  </si>
  <si>
    <t>Widely accessible and good quality basic services and infrastructure that ensures women’s access to food</t>
  </si>
  <si>
    <t>Widely accessible and good quality basic services and infrastructure that ensures women’s access to housing</t>
  </si>
  <si>
    <t>Ensuring girls’ equal access to education, the elimination of gender-based and sexual violence and early and forced marriage</t>
  </si>
  <si>
    <t>Ensuring strong commitments to sexual and reproductive health and rights.</t>
  </si>
  <si>
    <t>Inequality, Universal Access and Equal Opportunity (Other than Gender)</t>
  </si>
  <si>
    <t>Widely accessible and good quality basic services and infrastructure that ensures women’s access to social security.</t>
  </si>
  <si>
    <t>Governance - Quality governance and basic services</t>
  </si>
  <si>
    <t>Governance - Involvement of marginal groups in political processes</t>
  </si>
  <si>
    <t>Sensitize people to basic health rights and roles and responsibilities, including sexual and reproductive health rights</t>
  </si>
  <si>
    <t>Sensitize people to basic health rights and roles and responsibilities, including support for people living with HIV and AIDS.</t>
  </si>
  <si>
    <t>Health - Drugs and Substance Abuse</t>
  </si>
  <si>
    <t>Under what categories do the recommendations fall?</t>
  </si>
  <si>
    <t>Lets take a closer look at some of the main themes</t>
  </si>
  <si>
    <t>Education - Non-Formal Education, citizenship, peer education and global youth work</t>
  </si>
  <si>
    <t>Ensure Good Governance and Effective Institutions (based on a countif function of the top 6 themes listed when Good Governance was listed as a primary, secondary or tertiray theme of a recommendation)</t>
  </si>
  <si>
    <t>Provide High Quality Education  (based on a countif function of the top 7 themes listed whenHigh Quality Educaiton was listed as a primary, secondary or tertiray theme of a recommendation)</t>
  </si>
  <si>
    <t>% Of recommendations that called for involvement of marginal groups in political processes when Good Governance was recorded as a primary theme</t>
  </si>
  <si>
    <t>Post 2015 Theme (1) - Red = Category Not included in HLP Report</t>
  </si>
  <si>
    <t>Post 2015 Theme (2) - Red = Category Not included in HLP Report</t>
  </si>
  <si>
    <t>Post 2015 Theme (3) - Red = Category Not included in HLP Report</t>
  </si>
  <si>
    <t>Sub-theme 1 - Red = Category Not included in HLP Report</t>
  </si>
  <si>
    <t>Sub-theme 2 - Red = Category Not included in HLP Report</t>
  </si>
  <si>
    <t>Sub-theme 3 - Red = Category Not included in HLP Report</t>
  </si>
  <si>
    <t>(blank)</t>
  </si>
  <si>
    <t>Not related to an HLP Universal Goal</t>
  </si>
  <si>
    <t>Related to an HLP Goal</t>
  </si>
  <si>
    <t>Count of Recommendations - Black = HLP Universal Goal, Red = Not related to an HLP Universal Goal</t>
  </si>
  <si>
    <t xml:space="preserve">Total </t>
  </si>
  <si>
    <t>Totals</t>
  </si>
  <si>
    <t>% of total</t>
  </si>
  <si>
    <t>Grand 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</si>
</sst>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6100"/>
      <name val="Calibri"/>
      <family val="2"/>
      <scheme val="minor"/>
    </font>
    <font>
      <sz val="12"/>
      <color rgb="FF9C6500"/>
      <name val="Calibri"/>
      <family val="2"/>
      <scheme val="minor"/>
    </font>
    <font>
      <sz val="12"/>
      <color rgb="FFFF0000"/>
      <name val="Calibri"/>
      <family val="2"/>
      <scheme val="minor"/>
    </font>
    <font>
      <sz val="12"/>
      <color rgb="FF000000"/>
      <name val="Calibri"/>
      <family val="2"/>
      <scheme val="minor"/>
    </font>
    <font>
      <sz val="12"/>
      <color rgb="FF3F3F76"/>
      <name val="Calibri"/>
      <family val="2"/>
      <scheme val="minor"/>
    </font>
    <font>
      <sz val="9"/>
      <color indexed="81"/>
      <name val="Calibri"/>
      <family val="2"/>
    </font>
    <font>
      <b/>
      <sz val="9"/>
      <color indexed="81"/>
      <name val="Calibri"/>
      <family val="2"/>
    </font>
    <font>
      <b/>
      <sz val="12"/>
      <color rgb="FF008000"/>
      <name val="Calibri"/>
      <scheme val="minor"/>
    </font>
    <font>
      <sz val="12"/>
      <color rgb="FF9C0006"/>
      <name val="Calibri"/>
      <family val="2"/>
      <scheme val="minor"/>
    </font>
    <font>
      <sz val="12"/>
      <name val="Calibri"/>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FFCC99"/>
      </patternFill>
    </fill>
    <fill>
      <patternFill patternType="solid">
        <fgColor rgb="FFFFC7CE"/>
        <bgColor rgb="FF000000"/>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94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4" borderId="4"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0">
    <xf numFmtId="0" fontId="0" fillId="0" borderId="0" xfId="0"/>
    <xf numFmtId="0" fontId="2" fillId="0" borderId="0" xfId="0" applyFont="1"/>
    <xf numFmtId="0" fontId="0" fillId="0" borderId="1" xfId="0" applyBorder="1"/>
    <xf numFmtId="0" fontId="0" fillId="0" borderId="2" xfId="0" applyBorder="1"/>
    <xf numFmtId="0" fontId="0" fillId="0" borderId="3" xfId="0" applyBorder="1"/>
    <xf numFmtId="0" fontId="2" fillId="0" borderId="0" xfId="0" applyFont="1" applyBorder="1"/>
    <xf numFmtId="0" fontId="7" fillId="0" borderId="2" xfId="0" applyFont="1" applyBorder="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left" vertical="center" wrapText="1"/>
    </xf>
    <xf numFmtId="0" fontId="5" fillId="2" borderId="0" xfId="13" applyBorder="1" applyAlignment="1">
      <alignment horizontal="left" vertical="center" wrapText="1"/>
    </xf>
    <xf numFmtId="0" fontId="6" fillId="3" borderId="0" xfId="14" applyBorder="1" applyAlignment="1">
      <alignment horizontal="left" vertical="center" wrapText="1"/>
    </xf>
    <xf numFmtId="0" fontId="8" fillId="0" borderId="0" xfId="0" applyFont="1" applyBorder="1" applyAlignment="1">
      <alignment horizontal="left" vertical="center" wrapText="1"/>
    </xf>
    <xf numFmtId="0" fontId="7" fillId="0" borderId="2" xfId="0" applyFont="1" applyFill="1" applyBorder="1"/>
    <xf numFmtId="0" fontId="9" fillId="4" borderId="0" xfId="105" applyBorder="1" applyAlignment="1">
      <alignment horizontal="left" vertical="center" wrapText="1"/>
    </xf>
    <xf numFmtId="0" fontId="12" fillId="0" borderId="0" xfId="0" applyFont="1" applyBorder="1"/>
    <xf numFmtId="0" fontId="0" fillId="0" borderId="0" xfId="0" applyBorder="1"/>
    <xf numFmtId="0" fontId="7" fillId="0" borderId="0" xfId="0" applyFont="1" applyBorder="1"/>
    <xf numFmtId="0" fontId="0" fillId="0" borderId="0" xfId="0" applyAlignment="1">
      <alignment horizontal="right"/>
    </xf>
    <xf numFmtId="0" fontId="13" fillId="5" borderId="0" xfId="0" applyFont="1" applyFill="1" applyAlignment="1">
      <alignment horizontal="left" vertical="center" wrapText="1"/>
    </xf>
    <xf numFmtId="0" fontId="7" fillId="0" borderId="3" xfId="0" applyFont="1" applyBorder="1"/>
    <xf numFmtId="0" fontId="2" fillId="0" borderId="0" xfId="0" applyFont="1" applyBorder="1" applyAlignment="1">
      <alignment horizontal="left" vertical="center" wrapText="1"/>
    </xf>
    <xf numFmtId="0" fontId="8" fillId="0" borderId="0" xfId="0" applyFont="1" applyAlignment="1">
      <alignment horizontal="left" vertical="center" wrapText="1"/>
    </xf>
    <xf numFmtId="0" fontId="0" fillId="0" borderId="5" xfId="0" applyBorder="1"/>
    <xf numFmtId="0" fontId="2" fillId="0" borderId="5" xfId="0" applyFont="1" applyBorder="1"/>
    <xf numFmtId="0" fontId="8" fillId="0" borderId="5" xfId="0" applyFont="1" applyBorder="1"/>
    <xf numFmtId="0" fontId="8" fillId="0" borderId="5" xfId="0" applyFont="1" applyBorder="1" applyAlignment="1">
      <alignment horizontal="center"/>
    </xf>
    <xf numFmtId="0" fontId="2" fillId="6" borderId="0" xfId="0" applyFont="1" applyFill="1"/>
    <xf numFmtId="0" fontId="0" fillId="0" borderId="5" xfId="0" applyFont="1" applyBorder="1" applyAlignment="1">
      <alignment horizontal="center"/>
    </xf>
    <xf numFmtId="0" fontId="0" fillId="0" borderId="5" xfId="0" applyFont="1" applyBorder="1"/>
    <xf numFmtId="0" fontId="0" fillId="6" borderId="0" xfId="0" applyFill="1"/>
    <xf numFmtId="0" fontId="0" fillId="0" borderId="0" xfId="0" applyFont="1" applyBorder="1"/>
    <xf numFmtId="0" fontId="0" fillId="7" borderId="0" xfId="0" applyFill="1"/>
    <xf numFmtId="9" fontId="2" fillId="0" borderId="0" xfId="822" applyFont="1"/>
    <xf numFmtId="0" fontId="2" fillId="6" borderId="0" xfId="0" applyFont="1" applyFill="1" applyAlignment="1">
      <alignment wrapText="1"/>
    </xf>
    <xf numFmtId="0" fontId="7" fillId="0" borderId="5" xfId="0" applyFont="1" applyBorder="1"/>
    <xf numFmtId="0" fontId="14" fillId="0" borderId="5" xfId="0" applyFont="1" applyBorder="1"/>
    <xf numFmtId="9" fontId="0" fillId="0" borderId="5" xfId="822" applyFont="1" applyBorder="1"/>
    <xf numFmtId="0" fontId="7" fillId="0" borderId="0" xfId="0" applyFont="1"/>
    <xf numFmtId="9" fontId="0" fillId="0" borderId="0" xfId="822" applyFont="1"/>
  </cellXfs>
  <cellStyles count="9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Good" xfId="13"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Input" xfId="105" builtinId="20"/>
    <cellStyle name="Neutral" xfId="14" builtinId="28"/>
    <cellStyle name="Normal" xfId="0" builtinId="0"/>
    <cellStyle name="Percent" xfId="822" builtinId="5"/>
  </cellStyles>
  <dxfs count="6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64B040"/>
      <color rgb="FF357E7B"/>
      <color rgb="FF22663B"/>
      <color rgb="FF349D57"/>
      <color rgb="FF203957"/>
      <color rgb="FF375981"/>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sz="2800"/>
            </a:pPr>
            <a:r>
              <a:rPr lang="en-US" sz="2800"/>
              <a:t>What were people calling for in relation</a:t>
            </a:r>
            <a:r>
              <a:rPr lang="en-US" sz="2800" baseline="0"/>
              <a:t> to 'Good Governance and Effective Institutions'?</a:t>
            </a:r>
            <a:endParaRPr lang="en-US" sz="2800"/>
          </a:p>
        </c:rich>
      </c:tx>
      <c:layout>
        <c:manualLayout>
          <c:xMode val="edge"/>
          <c:yMode val="edge"/>
          <c:x val="0.214371411812801"/>
          <c:y val="0.0344474523329212"/>
        </c:manualLayout>
      </c:layout>
      <c:overlay val="0"/>
    </c:title>
    <c:autoTitleDeleted val="0"/>
    <c:plotArea>
      <c:layout>
        <c:manualLayout>
          <c:layoutTarget val="inner"/>
          <c:xMode val="edge"/>
          <c:yMode val="edge"/>
          <c:x val="0.108817742308171"/>
          <c:y val="0.136500032537255"/>
          <c:w val="0.885278612182507"/>
          <c:h val="0.52987779006963"/>
        </c:manualLayout>
      </c:layout>
      <c:barChart>
        <c:barDir val="col"/>
        <c:grouping val="clustered"/>
        <c:varyColors val="0"/>
        <c:ser>
          <c:idx val="0"/>
          <c:order val="0"/>
          <c:spPr>
            <a:solidFill>
              <a:srgbClr val="375981"/>
            </a:solidFill>
            <a:ln>
              <a:noFill/>
            </a:ln>
          </c:spPr>
          <c:invertIfNegative val="0"/>
          <c:cat>
            <c:strRef>
              <c:f>Charts!$A$110:$A$115</c:f>
              <c:strCache>
                <c:ptCount val="6"/>
                <c:pt idx="0">
                  <c:v>Governance - freedom of speech, association, independent media</c:v>
                </c:pt>
                <c:pt idx="1">
                  <c:v>Governance - participation in political processes and civic engagement</c:v>
                </c:pt>
                <c:pt idx="2">
                  <c:v>Governance - Right to information and access to data</c:v>
                </c:pt>
                <c:pt idx="3">
                  <c:v>Governance - Bribery, corruption and accountability</c:v>
                </c:pt>
                <c:pt idx="4">
                  <c:v>Governance - Involvement of marginal groups in political processes</c:v>
                </c:pt>
                <c:pt idx="5">
                  <c:v>Governance - Quality governance and basic services</c:v>
                </c:pt>
              </c:strCache>
            </c:strRef>
          </c:cat>
          <c:val>
            <c:numRef>
              <c:f>Charts!$B$110:$B$115</c:f>
              <c:numCache>
                <c:formatCode>General</c:formatCode>
                <c:ptCount val="6"/>
                <c:pt idx="0">
                  <c:v>3.0</c:v>
                </c:pt>
                <c:pt idx="1">
                  <c:v>79.0</c:v>
                </c:pt>
                <c:pt idx="2">
                  <c:v>16.0</c:v>
                </c:pt>
                <c:pt idx="3">
                  <c:v>23.0</c:v>
                </c:pt>
                <c:pt idx="4">
                  <c:v>64.0</c:v>
                </c:pt>
                <c:pt idx="5">
                  <c:v>8.0</c:v>
                </c:pt>
              </c:numCache>
            </c:numRef>
          </c:val>
        </c:ser>
        <c:dLbls>
          <c:showLegendKey val="0"/>
          <c:showVal val="0"/>
          <c:showCatName val="0"/>
          <c:showSerName val="0"/>
          <c:showPercent val="0"/>
          <c:showBubbleSize val="0"/>
        </c:dLbls>
        <c:gapWidth val="150"/>
        <c:axId val="-2109308312"/>
        <c:axId val="-2111074136"/>
      </c:barChart>
      <c:catAx>
        <c:axId val="-2109308312"/>
        <c:scaling>
          <c:orientation val="minMax"/>
        </c:scaling>
        <c:delete val="0"/>
        <c:axPos val="b"/>
        <c:title>
          <c:tx>
            <c:rich>
              <a:bodyPr/>
              <a:lstStyle/>
              <a:p>
                <a:pPr>
                  <a:defRPr sz="2000"/>
                </a:pPr>
                <a:r>
                  <a:rPr lang="en-US" sz="2000"/>
                  <a:t>What</a:t>
                </a:r>
                <a:r>
                  <a:rPr lang="en-US" sz="2000" baseline="0"/>
                  <a:t> were people calling for?</a:t>
                </a:r>
                <a:endParaRPr lang="en-US" sz="2000"/>
              </a:p>
            </c:rich>
          </c:tx>
          <c:layout/>
          <c:overlay val="0"/>
        </c:title>
        <c:majorTickMark val="none"/>
        <c:minorTickMark val="none"/>
        <c:tickLblPos val="nextTo"/>
        <c:txPr>
          <a:bodyPr/>
          <a:lstStyle/>
          <a:p>
            <a:pPr>
              <a:defRPr sz="1800"/>
            </a:pPr>
            <a:endParaRPr lang="en-US"/>
          </a:p>
        </c:txPr>
        <c:crossAx val="-2111074136"/>
        <c:crosses val="autoZero"/>
        <c:auto val="1"/>
        <c:lblAlgn val="ctr"/>
        <c:lblOffset val="100"/>
        <c:noMultiLvlLbl val="0"/>
      </c:catAx>
      <c:valAx>
        <c:axId val="-2111074136"/>
        <c:scaling>
          <c:orientation val="minMax"/>
        </c:scaling>
        <c:delete val="0"/>
        <c:axPos val="l"/>
        <c:title>
          <c:tx>
            <c:rich>
              <a:bodyPr/>
              <a:lstStyle/>
              <a:p>
                <a:pPr>
                  <a:defRPr sz="1600"/>
                </a:pPr>
                <a:r>
                  <a:rPr lang="en-US" sz="1600"/>
                  <a:t>Number</a:t>
                </a:r>
                <a:r>
                  <a:rPr lang="en-US" sz="1600" baseline="0"/>
                  <a:t> of times a recommendation focussed on a sub-theme</a:t>
                </a:r>
                <a:endParaRPr lang="en-US" sz="1600"/>
              </a:p>
            </c:rich>
          </c:tx>
          <c:layout>
            <c:manualLayout>
              <c:xMode val="edge"/>
              <c:yMode val="edge"/>
              <c:x val="0.0349887133182844"/>
              <c:y val="0.10501034684714"/>
            </c:manualLayout>
          </c:layout>
          <c:overlay val="0"/>
        </c:title>
        <c:numFmt formatCode="General" sourceLinked="1"/>
        <c:majorTickMark val="out"/>
        <c:minorTickMark val="none"/>
        <c:tickLblPos val="nextTo"/>
        <c:txPr>
          <a:bodyPr/>
          <a:lstStyle/>
          <a:p>
            <a:pPr>
              <a:defRPr sz="1400"/>
            </a:pPr>
            <a:endParaRPr lang="en-US"/>
          </a:p>
        </c:txPr>
        <c:crossAx val="-2109308312"/>
        <c:crosses val="autoZero"/>
        <c:crossBetween val="between"/>
      </c:valAx>
      <c:spPr>
        <a:noFill/>
        <a:ln w="25400">
          <a:noFill/>
        </a:ln>
      </c:spPr>
    </c:plotArea>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lIns="2">
            <a:spAutoFit/>
          </a:bodyPr>
          <a:lstStyle/>
          <a:p>
            <a:pPr>
              <a:defRPr sz="2800"/>
            </a:pPr>
            <a:r>
              <a:rPr lang="en-US" sz="2800"/>
              <a:t>What were people calling for in relation</a:t>
            </a:r>
            <a:r>
              <a:rPr lang="en-US" sz="2800" baseline="0"/>
              <a:t> to 'High Quality Education'?</a:t>
            </a:r>
            <a:endParaRPr lang="en-US" sz="2800"/>
          </a:p>
        </c:rich>
      </c:tx>
      <c:layout>
        <c:manualLayout>
          <c:xMode val="edge"/>
          <c:yMode val="edge"/>
          <c:x val="0.201956061925668"/>
          <c:y val="0.0377532374568881"/>
        </c:manualLayout>
      </c:layout>
      <c:overlay val="0"/>
    </c:title>
    <c:autoTitleDeleted val="0"/>
    <c:plotArea>
      <c:layout>
        <c:manualLayout>
          <c:layoutTarget val="inner"/>
          <c:xMode val="edge"/>
          <c:yMode val="edge"/>
          <c:x val="0.0792068217770747"/>
          <c:y val="0.149723173033123"/>
          <c:w val="0.900235242885835"/>
          <c:h val="0.484919112383679"/>
        </c:manualLayout>
      </c:layout>
      <c:barChart>
        <c:barDir val="col"/>
        <c:grouping val="clustered"/>
        <c:varyColors val="0"/>
        <c:ser>
          <c:idx val="0"/>
          <c:order val="0"/>
          <c:spPr>
            <a:solidFill>
              <a:srgbClr val="357E7B"/>
            </a:solidFill>
            <a:ln>
              <a:noFill/>
            </a:ln>
          </c:spPr>
          <c:invertIfNegative val="0"/>
          <c:cat>
            <c:strRef>
              <c:f>Charts!$A$153:$A$159</c:f>
              <c:strCache>
                <c:ptCount val="7"/>
                <c:pt idx="0">
                  <c:v>Education - Access to pre-primary education</c:v>
                </c:pt>
                <c:pt idx="1">
                  <c:v>Education - Primary education, basic literacy and numeracy</c:v>
                </c:pt>
                <c:pt idx="2">
                  <c:v>Education - Lower secondary education, achieving recognised learning outcomes</c:v>
                </c:pt>
                <c:pt idx="3">
                  <c:v>Education - Skills, including technical and vocational needed for work</c:v>
                </c:pt>
                <c:pt idx="4">
                  <c:v>Education - Non-Formal Education, citizenship, peer education and global youth work</c:v>
                </c:pt>
                <c:pt idx="5">
                  <c:v>Education - Quality and teacher development</c:v>
                </c:pt>
                <c:pt idx="6">
                  <c:v>Jobs, Livelihoods and Growth - Training, development, internships, opportunities</c:v>
                </c:pt>
              </c:strCache>
            </c:strRef>
          </c:cat>
          <c:val>
            <c:numRef>
              <c:f>Charts!$B$153:$B$159</c:f>
              <c:numCache>
                <c:formatCode>General</c:formatCode>
                <c:ptCount val="7"/>
                <c:pt idx="0">
                  <c:v>2.0</c:v>
                </c:pt>
                <c:pt idx="1">
                  <c:v>4.0</c:v>
                </c:pt>
                <c:pt idx="2">
                  <c:v>5.0</c:v>
                </c:pt>
                <c:pt idx="3">
                  <c:v>22.0</c:v>
                </c:pt>
                <c:pt idx="4">
                  <c:v>38.0</c:v>
                </c:pt>
                <c:pt idx="5">
                  <c:v>10.0</c:v>
                </c:pt>
                <c:pt idx="6">
                  <c:v>10.0</c:v>
                </c:pt>
              </c:numCache>
            </c:numRef>
          </c:val>
        </c:ser>
        <c:dLbls>
          <c:showLegendKey val="0"/>
          <c:showVal val="0"/>
          <c:showCatName val="0"/>
          <c:showSerName val="0"/>
          <c:showPercent val="0"/>
          <c:showBubbleSize val="0"/>
        </c:dLbls>
        <c:gapWidth val="150"/>
        <c:axId val="-2111494344"/>
        <c:axId val="-2111498568"/>
      </c:barChart>
      <c:catAx>
        <c:axId val="-2111494344"/>
        <c:scaling>
          <c:orientation val="minMax"/>
        </c:scaling>
        <c:delete val="0"/>
        <c:axPos val="b"/>
        <c:title>
          <c:tx>
            <c:rich>
              <a:bodyPr/>
              <a:lstStyle/>
              <a:p>
                <a:pPr>
                  <a:defRPr sz="2000"/>
                </a:pPr>
                <a:r>
                  <a:rPr lang="en-US" sz="2000"/>
                  <a:t>What</a:t>
                </a:r>
                <a:r>
                  <a:rPr lang="en-US" sz="2000" baseline="0"/>
                  <a:t> were people calling for?</a:t>
                </a:r>
                <a:endParaRPr lang="en-US" sz="2000"/>
              </a:p>
            </c:rich>
          </c:tx>
          <c:layout/>
          <c:overlay val="0"/>
        </c:title>
        <c:majorTickMark val="none"/>
        <c:minorTickMark val="none"/>
        <c:tickLblPos val="nextTo"/>
        <c:txPr>
          <a:bodyPr/>
          <a:lstStyle/>
          <a:p>
            <a:pPr>
              <a:defRPr sz="1800"/>
            </a:pPr>
            <a:endParaRPr lang="en-US"/>
          </a:p>
        </c:txPr>
        <c:crossAx val="-2111498568"/>
        <c:crosses val="autoZero"/>
        <c:auto val="1"/>
        <c:lblAlgn val="ctr"/>
        <c:lblOffset val="100"/>
        <c:noMultiLvlLbl val="0"/>
      </c:catAx>
      <c:valAx>
        <c:axId val="-2111498568"/>
        <c:scaling>
          <c:orientation val="minMax"/>
        </c:scaling>
        <c:delete val="0"/>
        <c:axPos val="l"/>
        <c:title>
          <c:tx>
            <c:rich>
              <a:bodyPr/>
              <a:lstStyle/>
              <a:p>
                <a:pPr>
                  <a:defRPr sz="1300"/>
                </a:pPr>
                <a:r>
                  <a:rPr lang="en-US" sz="1600"/>
                  <a:t>Number</a:t>
                </a:r>
                <a:r>
                  <a:rPr lang="en-US" sz="1600" baseline="0"/>
                  <a:t> of times a recommendation focussed on a sub-theme</a:t>
                </a:r>
                <a:endParaRPr lang="en-US" sz="1600"/>
              </a:p>
            </c:rich>
          </c:tx>
          <c:layout>
            <c:manualLayout>
              <c:xMode val="edge"/>
              <c:yMode val="edge"/>
              <c:x val="0.0146726862302483"/>
              <c:y val="0.106663239409123"/>
            </c:manualLayout>
          </c:layout>
          <c:overlay val="0"/>
        </c:title>
        <c:numFmt formatCode="General" sourceLinked="1"/>
        <c:majorTickMark val="out"/>
        <c:minorTickMark val="none"/>
        <c:tickLblPos val="nextTo"/>
        <c:txPr>
          <a:bodyPr/>
          <a:lstStyle/>
          <a:p>
            <a:pPr>
              <a:defRPr sz="1400"/>
            </a:pPr>
            <a:endParaRPr lang="en-US"/>
          </a:p>
        </c:txPr>
        <c:crossAx val="-2111494344"/>
        <c:crosses val="autoZero"/>
        <c:crossBetween val="between"/>
      </c:valAx>
      <c:spPr>
        <a:noFill/>
        <a:ln w="25400">
          <a:noFill/>
        </a:ln>
      </c:spPr>
    </c:plotArea>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400"/>
            </a:pPr>
            <a:r>
              <a:rPr lang="en-US" sz="2400"/>
              <a:t>What Universal Goals did the recommendations relate</a:t>
            </a:r>
            <a:r>
              <a:rPr lang="en-US" sz="2400" baseline="0"/>
              <a:t> to?</a:t>
            </a:r>
            <a:endParaRPr lang="en-US" sz="2400"/>
          </a:p>
        </c:rich>
      </c:tx>
      <c:layout/>
      <c:overlay val="0"/>
    </c:title>
    <c:autoTitleDeleted val="0"/>
    <c:plotArea>
      <c:layout>
        <c:manualLayout>
          <c:layoutTarget val="inner"/>
          <c:xMode val="edge"/>
          <c:yMode val="edge"/>
          <c:x val="0.126799145362997"/>
          <c:y val="0.0704149933065596"/>
          <c:w val="0.846505401246097"/>
          <c:h val="0.552607911962812"/>
        </c:manualLayout>
      </c:layout>
      <c:barChart>
        <c:barDir val="col"/>
        <c:grouping val="stacked"/>
        <c:varyColors val="0"/>
        <c:ser>
          <c:idx val="0"/>
          <c:order val="0"/>
          <c:tx>
            <c:strRef>
              <c:f>Charts!$B$31</c:f>
              <c:strCache>
                <c:ptCount val="1"/>
                <c:pt idx="0">
                  <c:v>Primary theme of a recommendation</c:v>
                </c:pt>
              </c:strCache>
            </c:strRef>
          </c:tx>
          <c:spPr>
            <a:solidFill>
              <a:srgbClr val="203957"/>
            </a:solidFill>
          </c:spPr>
          <c:invertIfNegative val="0"/>
          <c:cat>
            <c:strRef>
              <c:f>Charts!$A$32:$A$47</c:f>
              <c:strCache>
                <c:ptCount val="16"/>
                <c:pt idx="0">
                  <c:v>Achieve Universal Access to Water and sanitation</c:v>
                </c:pt>
                <c:pt idx="1">
                  <c:v>Create a Global Enabling Environment and Catalyse Long-Term Finance</c:v>
                </c:pt>
                <c:pt idx="2">
                  <c:v>Creating Jobs, Sustainable Livelihoods and Equitable Growth</c:v>
                </c:pt>
                <c:pt idx="3">
                  <c:v>Empower Girls and Women and Achieve Gender Equality</c:v>
                </c:pt>
                <c:pt idx="4">
                  <c:v>End Poverty</c:v>
                </c:pt>
                <c:pt idx="5">
                  <c:v>Ensure Food Security and Good Nutrition</c:v>
                </c:pt>
                <c:pt idx="6">
                  <c:v>Ensure Good Governance and Effective Institutions</c:v>
                </c:pt>
                <c:pt idx="7">
                  <c:v>Ensure Healthy Lifestyles</c:v>
                </c:pt>
                <c:pt idx="8">
                  <c:v>Ensure Stable and Peaceful Societies</c:v>
                </c:pt>
                <c:pt idx="9">
                  <c:v>Manage Natural Resource Assets Sustainably</c:v>
                </c:pt>
                <c:pt idx="10">
                  <c:v>Provide Quality Education and Lifelong Learning</c:v>
                </c:pt>
                <c:pt idx="11">
                  <c:v>Secure Sustainable Energy</c:v>
                </c:pt>
                <c:pt idx="12">
                  <c:v>Human Rights</c:v>
                </c:pt>
                <c:pt idx="13">
                  <c:v>Inequality, Universal Access and Equal Opportunity (Other than Gender)</c:v>
                </c:pt>
                <c:pt idx="14">
                  <c:v>Labour/Capital Relations</c:v>
                </c:pt>
                <c:pt idx="15">
                  <c:v>Urban Planning and Housing</c:v>
                </c:pt>
              </c:strCache>
            </c:strRef>
          </c:cat>
          <c:val>
            <c:numRef>
              <c:f>Charts!$B$32:$B$47</c:f>
              <c:numCache>
                <c:formatCode>General</c:formatCode>
                <c:ptCount val="16"/>
                <c:pt idx="0">
                  <c:v>29.0</c:v>
                </c:pt>
                <c:pt idx="1">
                  <c:v>49.0</c:v>
                </c:pt>
                <c:pt idx="2">
                  <c:v>71.0</c:v>
                </c:pt>
                <c:pt idx="3">
                  <c:v>48.0</c:v>
                </c:pt>
                <c:pt idx="4">
                  <c:v>20.0</c:v>
                </c:pt>
                <c:pt idx="5">
                  <c:v>23.0</c:v>
                </c:pt>
                <c:pt idx="6">
                  <c:v>136.0</c:v>
                </c:pt>
                <c:pt idx="7">
                  <c:v>93.0</c:v>
                </c:pt>
                <c:pt idx="8">
                  <c:v>38.0</c:v>
                </c:pt>
                <c:pt idx="9">
                  <c:v>42.0</c:v>
                </c:pt>
                <c:pt idx="10">
                  <c:v>130.0</c:v>
                </c:pt>
                <c:pt idx="11">
                  <c:v>15.0</c:v>
                </c:pt>
                <c:pt idx="12">
                  <c:v>11.0</c:v>
                </c:pt>
                <c:pt idx="13">
                  <c:v>58.0</c:v>
                </c:pt>
                <c:pt idx="14">
                  <c:v>13.0</c:v>
                </c:pt>
                <c:pt idx="15">
                  <c:v>10.0</c:v>
                </c:pt>
              </c:numCache>
            </c:numRef>
          </c:val>
        </c:ser>
        <c:ser>
          <c:idx val="1"/>
          <c:order val="1"/>
          <c:tx>
            <c:strRef>
              <c:f>Charts!$C$31</c:f>
              <c:strCache>
                <c:ptCount val="1"/>
                <c:pt idx="0">
                  <c:v>Secondary theme of a recommendation</c:v>
                </c:pt>
              </c:strCache>
            </c:strRef>
          </c:tx>
          <c:spPr>
            <a:solidFill>
              <a:srgbClr val="357E7B"/>
            </a:solidFill>
          </c:spPr>
          <c:invertIfNegative val="0"/>
          <c:cat>
            <c:strRef>
              <c:f>Charts!$A$32:$A$47</c:f>
              <c:strCache>
                <c:ptCount val="16"/>
                <c:pt idx="0">
                  <c:v>Achieve Universal Access to Water and sanitation</c:v>
                </c:pt>
                <c:pt idx="1">
                  <c:v>Create a Global Enabling Environment and Catalyse Long-Term Finance</c:v>
                </c:pt>
                <c:pt idx="2">
                  <c:v>Creating Jobs, Sustainable Livelihoods and Equitable Growth</c:v>
                </c:pt>
                <c:pt idx="3">
                  <c:v>Empower Girls and Women and Achieve Gender Equality</c:v>
                </c:pt>
                <c:pt idx="4">
                  <c:v>End Poverty</c:v>
                </c:pt>
                <c:pt idx="5">
                  <c:v>Ensure Food Security and Good Nutrition</c:v>
                </c:pt>
                <c:pt idx="6">
                  <c:v>Ensure Good Governance and Effective Institutions</c:v>
                </c:pt>
                <c:pt idx="7">
                  <c:v>Ensure Healthy Lifestyles</c:v>
                </c:pt>
                <c:pt idx="8">
                  <c:v>Ensure Stable and Peaceful Societies</c:v>
                </c:pt>
                <c:pt idx="9">
                  <c:v>Manage Natural Resource Assets Sustainably</c:v>
                </c:pt>
                <c:pt idx="10">
                  <c:v>Provide Quality Education and Lifelong Learning</c:v>
                </c:pt>
                <c:pt idx="11">
                  <c:v>Secure Sustainable Energy</c:v>
                </c:pt>
                <c:pt idx="12">
                  <c:v>Human Rights</c:v>
                </c:pt>
                <c:pt idx="13">
                  <c:v>Inequality, Universal Access and Equal Opportunity (Other than Gender)</c:v>
                </c:pt>
                <c:pt idx="14">
                  <c:v>Labour/Capital Relations</c:v>
                </c:pt>
                <c:pt idx="15">
                  <c:v>Urban Planning and Housing</c:v>
                </c:pt>
              </c:strCache>
            </c:strRef>
          </c:cat>
          <c:val>
            <c:numRef>
              <c:f>Charts!$C$32:$C$47</c:f>
              <c:numCache>
                <c:formatCode>General</c:formatCode>
                <c:ptCount val="16"/>
                <c:pt idx="0">
                  <c:v>10.0</c:v>
                </c:pt>
                <c:pt idx="1">
                  <c:v>6.0</c:v>
                </c:pt>
                <c:pt idx="2">
                  <c:v>23.0</c:v>
                </c:pt>
                <c:pt idx="3">
                  <c:v>13.0</c:v>
                </c:pt>
                <c:pt idx="4">
                  <c:v>3.0</c:v>
                </c:pt>
                <c:pt idx="5">
                  <c:v>2.0</c:v>
                </c:pt>
                <c:pt idx="6">
                  <c:v>21.0</c:v>
                </c:pt>
                <c:pt idx="7">
                  <c:v>11.0</c:v>
                </c:pt>
                <c:pt idx="8">
                  <c:v>2.0</c:v>
                </c:pt>
                <c:pt idx="9">
                  <c:v>12.0</c:v>
                </c:pt>
                <c:pt idx="10">
                  <c:v>31.0</c:v>
                </c:pt>
                <c:pt idx="11">
                  <c:v>1.0</c:v>
                </c:pt>
                <c:pt idx="13">
                  <c:v>7.0</c:v>
                </c:pt>
                <c:pt idx="14">
                  <c:v>4.0</c:v>
                </c:pt>
                <c:pt idx="15">
                  <c:v>1.0</c:v>
                </c:pt>
              </c:numCache>
            </c:numRef>
          </c:val>
        </c:ser>
        <c:ser>
          <c:idx val="2"/>
          <c:order val="2"/>
          <c:tx>
            <c:strRef>
              <c:f>Charts!$D$31</c:f>
              <c:strCache>
                <c:ptCount val="1"/>
                <c:pt idx="0">
                  <c:v>Tertiray theme of a recommendation</c:v>
                </c:pt>
              </c:strCache>
            </c:strRef>
          </c:tx>
          <c:spPr>
            <a:solidFill>
              <a:srgbClr val="64B040"/>
            </a:solidFill>
          </c:spPr>
          <c:invertIfNegative val="0"/>
          <c:cat>
            <c:strRef>
              <c:f>Charts!$A$32:$A$47</c:f>
              <c:strCache>
                <c:ptCount val="16"/>
                <c:pt idx="0">
                  <c:v>Achieve Universal Access to Water and sanitation</c:v>
                </c:pt>
                <c:pt idx="1">
                  <c:v>Create a Global Enabling Environment and Catalyse Long-Term Finance</c:v>
                </c:pt>
                <c:pt idx="2">
                  <c:v>Creating Jobs, Sustainable Livelihoods and Equitable Growth</c:v>
                </c:pt>
                <c:pt idx="3">
                  <c:v>Empower Girls and Women and Achieve Gender Equality</c:v>
                </c:pt>
                <c:pt idx="4">
                  <c:v>End Poverty</c:v>
                </c:pt>
                <c:pt idx="5">
                  <c:v>Ensure Food Security and Good Nutrition</c:v>
                </c:pt>
                <c:pt idx="6">
                  <c:v>Ensure Good Governance and Effective Institutions</c:v>
                </c:pt>
                <c:pt idx="7">
                  <c:v>Ensure Healthy Lifestyles</c:v>
                </c:pt>
                <c:pt idx="8">
                  <c:v>Ensure Stable and Peaceful Societies</c:v>
                </c:pt>
                <c:pt idx="9">
                  <c:v>Manage Natural Resource Assets Sustainably</c:v>
                </c:pt>
                <c:pt idx="10">
                  <c:v>Provide Quality Education and Lifelong Learning</c:v>
                </c:pt>
                <c:pt idx="11">
                  <c:v>Secure Sustainable Energy</c:v>
                </c:pt>
                <c:pt idx="12">
                  <c:v>Human Rights</c:v>
                </c:pt>
                <c:pt idx="13">
                  <c:v>Inequality, Universal Access and Equal Opportunity (Other than Gender)</c:v>
                </c:pt>
                <c:pt idx="14">
                  <c:v>Labour/Capital Relations</c:v>
                </c:pt>
                <c:pt idx="15">
                  <c:v>Urban Planning and Housing</c:v>
                </c:pt>
              </c:strCache>
            </c:strRef>
          </c:cat>
          <c:val>
            <c:numRef>
              <c:f>Charts!$D$32:$D$47</c:f>
              <c:numCache>
                <c:formatCode>General</c:formatCode>
                <c:ptCount val="16"/>
                <c:pt idx="0">
                  <c:v>1.0</c:v>
                </c:pt>
                <c:pt idx="1">
                  <c:v>1.0</c:v>
                </c:pt>
                <c:pt idx="2">
                  <c:v>2.0</c:v>
                </c:pt>
                <c:pt idx="3">
                  <c:v>3.0</c:v>
                </c:pt>
                <c:pt idx="6">
                  <c:v>3.0</c:v>
                </c:pt>
                <c:pt idx="8">
                  <c:v>1.0</c:v>
                </c:pt>
                <c:pt idx="9">
                  <c:v>1.0</c:v>
                </c:pt>
                <c:pt idx="10">
                  <c:v>4.0</c:v>
                </c:pt>
                <c:pt idx="11">
                  <c:v>1.0</c:v>
                </c:pt>
              </c:numCache>
            </c:numRef>
          </c:val>
        </c:ser>
        <c:dLbls>
          <c:showLegendKey val="0"/>
          <c:showVal val="0"/>
          <c:showCatName val="0"/>
          <c:showSerName val="0"/>
          <c:showPercent val="0"/>
          <c:showBubbleSize val="0"/>
        </c:dLbls>
        <c:gapWidth val="75"/>
        <c:overlap val="100"/>
        <c:axId val="-2111544104"/>
        <c:axId val="-2111549640"/>
      </c:barChart>
      <c:catAx>
        <c:axId val="-2111544104"/>
        <c:scaling>
          <c:orientation val="minMax"/>
        </c:scaling>
        <c:delete val="0"/>
        <c:axPos val="b"/>
        <c:title>
          <c:tx>
            <c:rich>
              <a:bodyPr/>
              <a:lstStyle/>
              <a:p>
                <a:pPr>
                  <a:defRPr sz="1800"/>
                </a:pPr>
                <a:r>
                  <a:rPr lang="en-US" sz="1800"/>
                  <a:t>Universal Goals</a:t>
                </a:r>
              </a:p>
            </c:rich>
          </c:tx>
          <c:layout>
            <c:manualLayout>
              <c:xMode val="edge"/>
              <c:yMode val="edge"/>
              <c:x val="0.461541484259439"/>
              <c:y val="0.913198094214127"/>
            </c:manualLayout>
          </c:layout>
          <c:overlay val="0"/>
        </c:title>
        <c:majorTickMark val="none"/>
        <c:minorTickMark val="none"/>
        <c:tickLblPos val="nextTo"/>
        <c:txPr>
          <a:bodyPr/>
          <a:lstStyle/>
          <a:p>
            <a:pPr>
              <a:defRPr sz="1600">
                <a:solidFill>
                  <a:schemeClr val="tx1"/>
                </a:solidFill>
              </a:defRPr>
            </a:pPr>
            <a:endParaRPr lang="en-US"/>
          </a:p>
        </c:txPr>
        <c:crossAx val="-2111549640"/>
        <c:crosses val="autoZero"/>
        <c:auto val="1"/>
        <c:lblAlgn val="ctr"/>
        <c:lblOffset val="100"/>
        <c:noMultiLvlLbl val="0"/>
      </c:catAx>
      <c:valAx>
        <c:axId val="-2111549640"/>
        <c:scaling>
          <c:orientation val="minMax"/>
        </c:scaling>
        <c:delete val="0"/>
        <c:axPos val="l"/>
        <c:title>
          <c:tx>
            <c:rich>
              <a:bodyPr/>
              <a:lstStyle/>
              <a:p>
                <a:pPr>
                  <a:defRPr sz="1400"/>
                </a:pPr>
                <a:r>
                  <a:rPr lang="en-US" sz="1600"/>
                  <a:t>Number of times</a:t>
                </a:r>
                <a:r>
                  <a:rPr lang="en-US" sz="1600" baseline="0"/>
                  <a:t> a recommendation related to different universal goals</a:t>
                </a:r>
              </a:p>
            </c:rich>
          </c:tx>
          <c:layout>
            <c:manualLayout>
              <c:xMode val="edge"/>
              <c:yMode val="edge"/>
              <c:x val="0.0261073675088527"/>
              <c:y val="0.0637041604739167"/>
            </c:manualLayout>
          </c:layout>
          <c:overlay val="0"/>
        </c:title>
        <c:numFmt formatCode="General" sourceLinked="1"/>
        <c:majorTickMark val="out"/>
        <c:minorTickMark val="none"/>
        <c:tickLblPos val="nextTo"/>
        <c:crossAx val="-2111544104"/>
        <c:crosses val="autoZero"/>
        <c:crossBetween val="between"/>
      </c:valAx>
    </c:plotArea>
    <c:legend>
      <c:legendPos val="r"/>
      <c:layout>
        <c:manualLayout>
          <c:xMode val="edge"/>
          <c:yMode val="edge"/>
          <c:x val="0.766241987778093"/>
          <c:y val="0.103983387618716"/>
          <c:w val="0.193909814878453"/>
          <c:h val="0.20916832685071"/>
        </c:manualLayout>
      </c:layout>
      <c:overlay val="0"/>
      <c:txPr>
        <a:bodyPr/>
        <a:lstStyle/>
        <a:p>
          <a:pPr>
            <a:defRPr sz="1400"/>
          </a:pPr>
          <a:endParaRPr lang="en-US"/>
        </a:p>
      </c:txPr>
    </c:legend>
    <c:plotVisOnly val="1"/>
    <c:dispBlanksAs val="gap"/>
    <c:showDLblsOverMax val="0"/>
  </c:chart>
  <c:printSettings>
    <c:headerFooter/>
    <c:pageMargins b="1.0" l="0.75" r="0.75" t="1.0"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image" Target="../media/image1.jpg"/><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444500</xdr:colOff>
      <xdr:row>110</xdr:row>
      <xdr:rowOff>139700</xdr:rowOff>
    </xdr:from>
    <xdr:to>
      <xdr:col>11</xdr:col>
      <xdr:colOff>355600</xdr:colOff>
      <xdr:row>151</xdr:row>
      <xdr:rowOff>12700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622300</xdr:colOff>
      <xdr:row>153</xdr:row>
      <xdr:rowOff>152400</xdr:rowOff>
    </xdr:from>
    <xdr:to>
      <xdr:col>11</xdr:col>
      <xdr:colOff>533400</xdr:colOff>
      <xdr:row>194</xdr:row>
      <xdr:rowOff>25400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342900</xdr:colOff>
      <xdr:row>52</xdr:row>
      <xdr:rowOff>50800</xdr:rowOff>
    </xdr:from>
    <xdr:to>
      <xdr:col>4</xdr:col>
      <xdr:colOff>1155700</xdr:colOff>
      <xdr:row>102</xdr:row>
      <xdr:rowOff>12700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393700</xdr:colOff>
      <xdr:row>52</xdr:row>
      <xdr:rowOff>0</xdr:rowOff>
    </xdr:from>
    <xdr:to>
      <xdr:col>21</xdr:col>
      <xdr:colOff>596900</xdr:colOff>
      <xdr:row>101</xdr:row>
      <xdr:rowOff>177800</xdr:rowOff>
    </xdr:to>
    <xdr:pic>
      <xdr:nvPicPr>
        <xdr:cNvPr id="3" name="Picture 2" descr="Graph1_Top 5 Universal Goals plus Inequality.jpg"/>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312900" y="9906000"/>
          <a:ext cx="13411200" cy="9512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2"/>
  <sheetViews>
    <sheetView showRuler="0" topLeftCell="A224" workbookViewId="0">
      <selection activeCell="C227" sqref="C227"/>
    </sheetView>
  </sheetViews>
  <sheetFormatPr baseColWidth="10" defaultRowHeight="15" x14ac:dyDescent="0"/>
  <cols>
    <col min="1" max="1" width="66.83203125" bestFit="1" customWidth="1"/>
    <col min="2" max="2" width="32" bestFit="1" customWidth="1"/>
    <col min="3" max="3" width="34.1640625" bestFit="1" customWidth="1"/>
    <col min="4" max="4" width="32" bestFit="1" customWidth="1"/>
    <col min="5" max="5" width="17.6640625" bestFit="1" customWidth="1"/>
  </cols>
  <sheetData>
    <row r="1" spans="1:2">
      <c r="A1" s="30" t="s">
        <v>967</v>
      </c>
      <c r="B1" s="30"/>
    </row>
    <row r="3" spans="1:2">
      <c r="A3" s="23" t="s">
        <v>9</v>
      </c>
      <c r="B3" s="23">
        <v>29</v>
      </c>
    </row>
    <row r="4" spans="1:2">
      <c r="A4" s="23" t="s">
        <v>14</v>
      </c>
      <c r="B4" s="23">
        <v>49</v>
      </c>
    </row>
    <row r="5" spans="1:2">
      <c r="A5" s="23" t="s">
        <v>65</v>
      </c>
      <c r="B5" s="23">
        <v>71</v>
      </c>
    </row>
    <row r="6" spans="1:2">
      <c r="A6" s="23" t="s">
        <v>5</v>
      </c>
      <c r="B6" s="23">
        <v>48</v>
      </c>
    </row>
    <row r="7" spans="1:2">
      <c r="A7" s="23" t="s">
        <v>4</v>
      </c>
      <c r="B7" s="23">
        <v>20</v>
      </c>
    </row>
    <row r="8" spans="1:2">
      <c r="A8" s="23" t="s">
        <v>10</v>
      </c>
      <c r="B8" s="23">
        <v>23</v>
      </c>
    </row>
    <row r="9" spans="1:2">
      <c r="A9" s="23" t="s">
        <v>7</v>
      </c>
      <c r="B9" s="23">
        <v>136</v>
      </c>
    </row>
    <row r="10" spans="1:2">
      <c r="A10" s="23" t="s">
        <v>11</v>
      </c>
      <c r="B10" s="23">
        <v>93</v>
      </c>
    </row>
    <row r="11" spans="1:2">
      <c r="A11" s="23" t="s">
        <v>13</v>
      </c>
      <c r="B11" s="23">
        <v>38</v>
      </c>
    </row>
    <row r="12" spans="1:2">
      <c r="A12" s="35" t="s">
        <v>841</v>
      </c>
      <c r="B12" s="35">
        <v>11</v>
      </c>
    </row>
    <row r="13" spans="1:2">
      <c r="A13" s="35" t="s">
        <v>945</v>
      </c>
      <c r="B13" s="35">
        <v>58</v>
      </c>
    </row>
    <row r="14" spans="1:2">
      <c r="A14" s="35" t="s">
        <v>430</v>
      </c>
      <c r="B14" s="35">
        <v>13</v>
      </c>
    </row>
    <row r="15" spans="1:2">
      <c r="A15" s="23" t="s">
        <v>6</v>
      </c>
      <c r="B15" s="23">
        <v>42</v>
      </c>
    </row>
    <row r="16" spans="1:2">
      <c r="A16" s="35" t="s">
        <v>817</v>
      </c>
      <c r="B16" s="35">
        <v>2</v>
      </c>
    </row>
    <row r="17" spans="1:5">
      <c r="A17" s="35" t="s">
        <v>899</v>
      </c>
      <c r="B17" s="35">
        <v>15</v>
      </c>
    </row>
    <row r="18" spans="1:5">
      <c r="A18" s="23" t="s">
        <v>12</v>
      </c>
      <c r="B18" s="23">
        <v>130</v>
      </c>
    </row>
    <row r="19" spans="1:5">
      <c r="A19" s="36" t="s">
        <v>8</v>
      </c>
      <c r="B19" s="36">
        <v>15</v>
      </c>
    </row>
    <row r="20" spans="1:5">
      <c r="A20" s="35" t="s">
        <v>813</v>
      </c>
      <c r="B20" s="35">
        <v>10</v>
      </c>
    </row>
    <row r="21" spans="1:5">
      <c r="A21" s="35" t="s">
        <v>964</v>
      </c>
      <c r="B21" s="35">
        <v>1</v>
      </c>
    </row>
    <row r="22" spans="1:5">
      <c r="A22" s="23"/>
      <c r="B22" s="23"/>
    </row>
    <row r="23" spans="1:5">
      <c r="A23" s="16"/>
      <c r="B23" s="16"/>
    </row>
    <row r="24" spans="1:5">
      <c r="A24" s="23"/>
      <c r="B24" s="24" t="s">
        <v>969</v>
      </c>
      <c r="C24" s="24" t="s">
        <v>970</v>
      </c>
    </row>
    <row r="25" spans="1:5">
      <c r="A25" s="24" t="s">
        <v>966</v>
      </c>
      <c r="B25" s="24">
        <f>B3+B4+B5+B6+B7+B8+B9+B10+B11+B15+B18+B19</f>
        <v>694</v>
      </c>
      <c r="C25" s="37">
        <f>B25/B27</f>
        <v>0.86318407960199006</v>
      </c>
    </row>
    <row r="26" spans="1:5">
      <c r="A26" s="24" t="s">
        <v>965</v>
      </c>
      <c r="B26" s="24">
        <f>B12+B13+B14+B16+B17+B20+B21</f>
        <v>110</v>
      </c>
      <c r="C26" s="37">
        <f>B26/B27</f>
        <v>0.13681592039800994</v>
      </c>
    </row>
    <row r="27" spans="1:5">
      <c r="A27" s="24" t="s">
        <v>968</v>
      </c>
      <c r="B27" s="23">
        <f>SUM(B25:B26)</f>
        <v>804</v>
      </c>
      <c r="C27" s="23"/>
    </row>
    <row r="29" spans="1:5">
      <c r="A29" s="27" t="s">
        <v>952</v>
      </c>
    </row>
    <row r="30" spans="1:5">
      <c r="A30" s="24"/>
      <c r="B30" s="24" t="s">
        <v>429</v>
      </c>
      <c r="C30" s="24"/>
      <c r="D30" s="24"/>
      <c r="E30" s="24"/>
    </row>
    <row r="31" spans="1:5">
      <c r="A31" s="24" t="s">
        <v>428</v>
      </c>
      <c r="B31" s="24" t="s">
        <v>906</v>
      </c>
      <c r="C31" s="24" t="s">
        <v>907</v>
      </c>
      <c r="D31" s="24" t="s">
        <v>908</v>
      </c>
      <c r="E31" s="24" t="s">
        <v>816</v>
      </c>
    </row>
    <row r="32" spans="1:5">
      <c r="A32" s="23" t="s">
        <v>9</v>
      </c>
      <c r="B32" s="28">
        <v>29</v>
      </c>
      <c r="C32" s="28">
        <v>10</v>
      </c>
      <c r="D32" s="28">
        <v>1</v>
      </c>
      <c r="E32" s="1">
        <f>SUM(B32:D32)</f>
        <v>40</v>
      </c>
    </row>
    <row r="33" spans="1:5">
      <c r="A33" s="23" t="s">
        <v>14</v>
      </c>
      <c r="B33" s="28">
        <v>49</v>
      </c>
      <c r="C33" s="28">
        <v>6</v>
      </c>
      <c r="D33" s="28">
        <v>1</v>
      </c>
      <c r="E33" s="1">
        <f t="shared" ref="E33:E40" si="0">SUM(B33:D33)</f>
        <v>56</v>
      </c>
    </row>
    <row r="34" spans="1:5">
      <c r="A34" s="23" t="s">
        <v>65</v>
      </c>
      <c r="B34" s="28">
        <v>71</v>
      </c>
      <c r="C34" s="28">
        <v>23</v>
      </c>
      <c r="D34" s="28">
        <v>2</v>
      </c>
      <c r="E34" s="1">
        <f>SUM(B34:D34)</f>
        <v>96</v>
      </c>
    </row>
    <row r="35" spans="1:5">
      <c r="A35" s="23" t="s">
        <v>5</v>
      </c>
      <c r="B35" s="28">
        <v>48</v>
      </c>
      <c r="C35" s="28">
        <v>13</v>
      </c>
      <c r="D35" s="28">
        <v>3</v>
      </c>
      <c r="E35" s="1">
        <f>SUM(B35:D35)</f>
        <v>64</v>
      </c>
    </row>
    <row r="36" spans="1:5">
      <c r="A36" s="23" t="s">
        <v>4</v>
      </c>
      <c r="B36" s="28">
        <v>20</v>
      </c>
      <c r="C36" s="28">
        <v>3</v>
      </c>
      <c r="D36" s="28"/>
      <c r="E36" s="1">
        <f t="shared" si="0"/>
        <v>23</v>
      </c>
    </row>
    <row r="37" spans="1:5">
      <c r="A37" s="23" t="s">
        <v>10</v>
      </c>
      <c r="B37" s="28">
        <v>23</v>
      </c>
      <c r="C37" s="28">
        <v>2</v>
      </c>
      <c r="D37" s="28"/>
      <c r="E37" s="1">
        <f t="shared" si="0"/>
        <v>25</v>
      </c>
    </row>
    <row r="38" spans="1:5">
      <c r="A38" s="23" t="s">
        <v>7</v>
      </c>
      <c r="B38" s="28">
        <v>136</v>
      </c>
      <c r="C38" s="28">
        <v>21</v>
      </c>
      <c r="D38" s="28">
        <v>3</v>
      </c>
      <c r="E38" s="1">
        <f>SUM(B38:D38)</f>
        <v>160</v>
      </c>
    </row>
    <row r="39" spans="1:5">
      <c r="A39" s="23" t="s">
        <v>11</v>
      </c>
      <c r="B39" s="28">
        <v>93</v>
      </c>
      <c r="C39" s="28">
        <v>11</v>
      </c>
      <c r="D39" s="28"/>
      <c r="E39" s="1">
        <f>SUM(B39:D39)</f>
        <v>104</v>
      </c>
    </row>
    <row r="40" spans="1:5">
      <c r="A40" s="23" t="s">
        <v>13</v>
      </c>
      <c r="B40" s="28">
        <v>38</v>
      </c>
      <c r="C40" s="28">
        <v>2</v>
      </c>
      <c r="D40" s="28">
        <v>1</v>
      </c>
      <c r="E40" s="1">
        <f t="shared" si="0"/>
        <v>41</v>
      </c>
    </row>
    <row r="41" spans="1:5">
      <c r="A41" s="23" t="s">
        <v>6</v>
      </c>
      <c r="B41" s="28">
        <v>42</v>
      </c>
      <c r="C41" s="28">
        <v>12</v>
      </c>
      <c r="D41" s="28">
        <v>1</v>
      </c>
      <c r="E41" s="1">
        <f t="shared" ref="E41:E48" si="1">SUM(B41:D41)</f>
        <v>55</v>
      </c>
    </row>
    <row r="42" spans="1:5">
      <c r="A42" s="25" t="s">
        <v>12</v>
      </c>
      <c r="B42" s="28">
        <v>130</v>
      </c>
      <c r="C42" s="28">
        <v>31</v>
      </c>
      <c r="D42" s="28">
        <v>4</v>
      </c>
      <c r="E42" s="1">
        <f>SUM(B42:D42)</f>
        <v>165</v>
      </c>
    </row>
    <row r="43" spans="1:5">
      <c r="A43" s="23" t="s">
        <v>8</v>
      </c>
      <c r="B43" s="28">
        <v>15</v>
      </c>
      <c r="C43" s="26">
        <v>1</v>
      </c>
      <c r="D43" s="28">
        <v>1</v>
      </c>
      <c r="E43" s="1">
        <f t="shared" si="1"/>
        <v>17</v>
      </c>
    </row>
    <row r="44" spans="1:5">
      <c r="A44" s="23" t="s">
        <v>841</v>
      </c>
      <c r="B44" s="28">
        <v>11</v>
      </c>
      <c r="C44" s="28"/>
      <c r="D44" s="28"/>
      <c r="E44" s="1">
        <f t="shared" si="1"/>
        <v>11</v>
      </c>
    </row>
    <row r="45" spans="1:5">
      <c r="A45" s="25" t="s">
        <v>945</v>
      </c>
      <c r="B45" s="26">
        <v>58</v>
      </c>
      <c r="C45" s="26">
        <v>7</v>
      </c>
      <c r="D45" s="28"/>
      <c r="E45" s="1">
        <f t="shared" si="1"/>
        <v>65</v>
      </c>
    </row>
    <row r="46" spans="1:5">
      <c r="A46" s="23" t="s">
        <v>430</v>
      </c>
      <c r="B46" s="28">
        <v>13</v>
      </c>
      <c r="C46" s="28">
        <v>4</v>
      </c>
      <c r="D46" s="28"/>
      <c r="E46" s="1">
        <f t="shared" si="1"/>
        <v>17</v>
      </c>
    </row>
    <row r="47" spans="1:5">
      <c r="A47" s="23" t="s">
        <v>813</v>
      </c>
      <c r="B47" s="28">
        <v>10</v>
      </c>
      <c r="C47" s="26">
        <v>1</v>
      </c>
      <c r="D47" s="28"/>
      <c r="E47" s="1">
        <f t="shared" si="1"/>
        <v>11</v>
      </c>
    </row>
    <row r="48" spans="1:5">
      <c r="A48" s="25" t="s">
        <v>899</v>
      </c>
      <c r="B48" s="28">
        <v>15</v>
      </c>
      <c r="C48" s="28"/>
      <c r="D48" s="28"/>
      <c r="E48" s="1">
        <f t="shared" si="1"/>
        <v>15</v>
      </c>
    </row>
    <row r="50" spans="2:4">
      <c r="B50" s="1">
        <f>SUM(B32:B47)</f>
        <v>786</v>
      </c>
      <c r="C50" s="1">
        <f>SUM(C32:C47)</f>
        <v>147</v>
      </c>
      <c r="D50" s="1">
        <f>SUM(D32:D47)</f>
        <v>17</v>
      </c>
    </row>
    <row r="68" spans="1:1">
      <c r="A68" s="18"/>
    </row>
    <row r="105" spans="1:5">
      <c r="A105" s="27" t="s">
        <v>953</v>
      </c>
    </row>
    <row r="109" spans="1:5">
      <c r="A109" s="27" t="s">
        <v>955</v>
      </c>
      <c r="B109" s="30"/>
      <c r="C109" s="30"/>
      <c r="D109" s="30"/>
      <c r="E109" s="30"/>
    </row>
    <row r="110" spans="1:5">
      <c r="A110" s="29" t="s">
        <v>41</v>
      </c>
      <c r="B110" s="29">
        <v>3</v>
      </c>
    </row>
    <row r="111" spans="1:5">
      <c r="A111" s="29" t="s">
        <v>42</v>
      </c>
      <c r="B111" s="29">
        <v>79</v>
      </c>
    </row>
    <row r="112" spans="1:5">
      <c r="A112" s="29" t="s">
        <v>43</v>
      </c>
      <c r="B112" s="29">
        <v>16</v>
      </c>
    </row>
    <row r="113" spans="1:2">
      <c r="A113" s="29" t="s">
        <v>44</v>
      </c>
      <c r="B113" s="29">
        <v>23</v>
      </c>
    </row>
    <row r="114" spans="1:2">
      <c r="A114" s="29" t="s">
        <v>948</v>
      </c>
      <c r="B114" s="29">
        <v>64</v>
      </c>
    </row>
    <row r="115" spans="1:2">
      <c r="A115" s="29" t="s">
        <v>947</v>
      </c>
      <c r="B115" s="29">
        <v>8</v>
      </c>
    </row>
    <row r="120" spans="1:2">
      <c r="A120" s="31"/>
      <c r="B120" s="31"/>
    </row>
    <row r="121" spans="1:2">
      <c r="A121" s="31"/>
      <c r="B121" s="31"/>
    </row>
    <row r="122" spans="1:2">
      <c r="A122" s="31"/>
      <c r="B122" s="31"/>
    </row>
    <row r="123" spans="1:2">
      <c r="A123" s="31"/>
      <c r="B123" s="31"/>
    </row>
    <row r="124" spans="1:2">
      <c r="A124" s="31"/>
      <c r="B124" s="31"/>
    </row>
    <row r="125" spans="1:2">
      <c r="A125" s="31"/>
      <c r="B125" s="31"/>
    </row>
    <row r="126" spans="1:2">
      <c r="A126" s="16"/>
      <c r="B126" s="16"/>
    </row>
    <row r="127" spans="1:2">
      <c r="A127" s="31"/>
      <c r="B127" s="31"/>
    </row>
    <row r="128" spans="1:2">
      <c r="A128" s="16"/>
      <c r="B128" s="16"/>
    </row>
    <row r="129" spans="1:4">
      <c r="A129" s="31"/>
      <c r="B129" s="31"/>
    </row>
    <row r="144" spans="1:4">
      <c r="C144" s="1"/>
      <c r="D144" s="1"/>
    </row>
    <row r="152" spans="1:6">
      <c r="A152" s="27" t="s">
        <v>956</v>
      </c>
      <c r="B152" s="30"/>
      <c r="C152" s="30"/>
      <c r="D152" s="30"/>
      <c r="E152" s="32"/>
      <c r="F152" s="32"/>
    </row>
    <row r="153" spans="1:6">
      <c r="A153" t="s">
        <v>58</v>
      </c>
      <c r="B153">
        <v>2</v>
      </c>
    </row>
    <row r="154" spans="1:6">
      <c r="A154" t="s">
        <v>66</v>
      </c>
      <c r="B154">
        <v>4</v>
      </c>
    </row>
    <row r="155" spans="1:6">
      <c r="A155" t="s">
        <v>59</v>
      </c>
      <c r="B155">
        <v>5</v>
      </c>
    </row>
    <row r="156" spans="1:6">
      <c r="A156" t="s">
        <v>20</v>
      </c>
      <c r="B156">
        <v>22</v>
      </c>
    </row>
    <row r="157" spans="1:6">
      <c r="A157" t="s">
        <v>954</v>
      </c>
      <c r="B157">
        <v>38</v>
      </c>
    </row>
    <row r="158" spans="1:6">
      <c r="A158" t="s">
        <v>842</v>
      </c>
      <c r="B158">
        <v>10</v>
      </c>
    </row>
    <row r="159" spans="1:6">
      <c r="A159" t="s">
        <v>446</v>
      </c>
      <c r="B159">
        <v>10</v>
      </c>
    </row>
    <row r="198" spans="1:2">
      <c r="A198" t="s">
        <v>35</v>
      </c>
      <c r="B198">
        <v>1</v>
      </c>
    </row>
    <row r="199" spans="1:2">
      <c r="A199" t="s">
        <v>40</v>
      </c>
      <c r="B199">
        <v>1</v>
      </c>
    </row>
    <row r="200" spans="1:2">
      <c r="A200" t="s">
        <v>41</v>
      </c>
      <c r="B200">
        <v>3</v>
      </c>
    </row>
    <row r="201" spans="1:2">
      <c r="A201" t="s">
        <v>42</v>
      </c>
      <c r="B201">
        <v>76</v>
      </c>
    </row>
    <row r="202" spans="1:2">
      <c r="A202" t="s">
        <v>43</v>
      </c>
      <c r="B202">
        <v>16</v>
      </c>
    </row>
    <row r="203" spans="1:2">
      <c r="A203" t="s">
        <v>44</v>
      </c>
      <c r="B203">
        <v>20</v>
      </c>
    </row>
    <row r="204" spans="1:2">
      <c r="A204" t="s">
        <v>45</v>
      </c>
      <c r="B204">
        <v>1</v>
      </c>
    </row>
    <row r="205" spans="1:2">
      <c r="A205" t="s">
        <v>46</v>
      </c>
      <c r="B205">
        <v>1</v>
      </c>
    </row>
    <row r="206" spans="1:2">
      <c r="A206" t="s">
        <v>48</v>
      </c>
      <c r="B206">
        <v>1</v>
      </c>
    </row>
    <row r="207" spans="1:2">
      <c r="A207" t="s">
        <v>52</v>
      </c>
      <c r="B207">
        <v>1</v>
      </c>
    </row>
    <row r="208" spans="1:2">
      <c r="A208" t="s">
        <v>53</v>
      </c>
      <c r="B208">
        <v>1</v>
      </c>
    </row>
    <row r="209" spans="1:2">
      <c r="A209" t="s">
        <v>272</v>
      </c>
      <c r="B209">
        <v>5</v>
      </c>
    </row>
    <row r="210" spans="1:2">
      <c r="A210" t="s">
        <v>948</v>
      </c>
      <c r="B210">
        <v>63</v>
      </c>
    </row>
    <row r="211" spans="1:2">
      <c r="A211" t="s">
        <v>947</v>
      </c>
      <c r="B211">
        <v>7</v>
      </c>
    </row>
    <row r="214" spans="1:2">
      <c r="A214" s="27" t="s">
        <v>816</v>
      </c>
      <c r="B214">
        <f>SUM(B198:B211)</f>
        <v>197</v>
      </c>
    </row>
    <row r="215" spans="1:2" ht="30">
      <c r="A215" s="34" t="s">
        <v>957</v>
      </c>
      <c r="B215" s="33">
        <f>B210/B214</f>
        <v>0.31979695431472083</v>
      </c>
    </row>
    <row r="224" spans="1:2">
      <c r="A224" t="s">
        <v>428</v>
      </c>
      <c r="B224" t="s">
        <v>816</v>
      </c>
    </row>
    <row r="225" spans="1:3">
      <c r="A225" t="s">
        <v>58</v>
      </c>
      <c r="B225">
        <v>2</v>
      </c>
      <c r="C225">
        <f>B227+B229+B251+B255+B265+B266+B267+B268+B269+B281+B282+B287</f>
        <v>120</v>
      </c>
    </row>
    <row r="226" spans="1:3">
      <c r="A226" t="s">
        <v>59</v>
      </c>
      <c r="B226">
        <v>5</v>
      </c>
      <c r="C226">
        <v>804</v>
      </c>
    </row>
    <row r="227" spans="1:3">
      <c r="A227" s="38" t="s">
        <v>954</v>
      </c>
      <c r="B227" s="38">
        <v>39</v>
      </c>
      <c r="C227" s="39">
        <f>C225/C226</f>
        <v>0.14925373134328357</v>
      </c>
    </row>
    <row r="228" spans="1:3">
      <c r="A228" t="s">
        <v>66</v>
      </c>
      <c r="B228">
        <v>4</v>
      </c>
    </row>
    <row r="229" spans="1:3">
      <c r="A229" s="38" t="s">
        <v>842</v>
      </c>
      <c r="B229" s="38">
        <v>10</v>
      </c>
    </row>
    <row r="230" spans="1:3">
      <c r="A230" t="s">
        <v>20</v>
      </c>
      <c r="B230">
        <v>21</v>
      </c>
    </row>
    <row r="231" spans="1:3">
      <c r="A231" t="s">
        <v>25</v>
      </c>
      <c r="B231">
        <v>8</v>
      </c>
    </row>
    <row r="232" spans="1:3">
      <c r="A232" t="s">
        <v>27</v>
      </c>
      <c r="B232">
        <v>4</v>
      </c>
    </row>
    <row r="233" spans="1:3">
      <c r="A233" t="s">
        <v>26</v>
      </c>
      <c r="B233">
        <v>1</v>
      </c>
    </row>
    <row r="234" spans="1:3">
      <c r="A234" t="s">
        <v>28</v>
      </c>
      <c r="B234">
        <v>4</v>
      </c>
    </row>
    <row r="235" spans="1:3">
      <c r="A235" t="s">
        <v>19</v>
      </c>
      <c r="B235">
        <v>17</v>
      </c>
    </row>
    <row r="236" spans="1:3">
      <c r="A236" t="s">
        <v>17</v>
      </c>
      <c r="B236">
        <v>5</v>
      </c>
    </row>
    <row r="237" spans="1:3">
      <c r="A237" t="s">
        <v>18</v>
      </c>
      <c r="B237">
        <v>4</v>
      </c>
    </row>
    <row r="238" spans="1:3">
      <c r="A238" t="s">
        <v>16</v>
      </c>
      <c r="B238">
        <v>10</v>
      </c>
    </row>
    <row r="239" spans="1:3">
      <c r="A239" t="s">
        <v>63</v>
      </c>
      <c r="B239">
        <v>21</v>
      </c>
    </row>
    <row r="240" spans="1:3">
      <c r="A240" t="s">
        <v>52</v>
      </c>
      <c r="B240">
        <v>3</v>
      </c>
    </row>
    <row r="241" spans="1:2">
      <c r="A241" t="s">
        <v>49</v>
      </c>
      <c r="B241">
        <v>3</v>
      </c>
    </row>
    <row r="242" spans="1:2">
      <c r="A242" t="s">
        <v>51</v>
      </c>
      <c r="B242">
        <v>10</v>
      </c>
    </row>
    <row r="243" spans="1:2">
      <c r="A243" t="s">
        <v>53</v>
      </c>
      <c r="B243">
        <v>2</v>
      </c>
    </row>
    <row r="244" spans="1:2">
      <c r="A244" t="s">
        <v>50</v>
      </c>
      <c r="B244">
        <v>2</v>
      </c>
    </row>
    <row r="245" spans="1:2">
      <c r="A245" t="s">
        <v>44</v>
      </c>
      <c r="B245">
        <v>20</v>
      </c>
    </row>
    <row r="246" spans="1:2">
      <c r="A246" t="s">
        <v>41</v>
      </c>
      <c r="B246">
        <v>3</v>
      </c>
    </row>
    <row r="247" spans="1:2">
      <c r="A247" t="s">
        <v>40</v>
      </c>
      <c r="B247">
        <v>2</v>
      </c>
    </row>
    <row r="248" spans="1:2">
      <c r="A248" t="s">
        <v>42</v>
      </c>
      <c r="B248">
        <v>84</v>
      </c>
    </row>
    <row r="249" spans="1:2">
      <c r="A249" t="s">
        <v>947</v>
      </c>
      <c r="B249">
        <v>6</v>
      </c>
    </row>
    <row r="250" spans="1:2">
      <c r="A250" t="s">
        <v>43</v>
      </c>
      <c r="B250">
        <v>17</v>
      </c>
    </row>
    <row r="251" spans="1:2">
      <c r="A251" s="38" t="s">
        <v>951</v>
      </c>
      <c r="B251" s="38">
        <v>5</v>
      </c>
    </row>
    <row r="252" spans="1:2">
      <c r="A252" t="s">
        <v>21</v>
      </c>
      <c r="B252">
        <v>4</v>
      </c>
    </row>
    <row r="253" spans="1:2">
      <c r="A253" t="s">
        <v>24</v>
      </c>
      <c r="B253">
        <v>5</v>
      </c>
    </row>
    <row r="254" spans="1:2">
      <c r="A254" t="s">
        <v>23</v>
      </c>
      <c r="B254">
        <v>2</v>
      </c>
    </row>
    <row r="255" spans="1:2">
      <c r="A255" s="38" t="s">
        <v>431</v>
      </c>
      <c r="B255" s="38">
        <v>29</v>
      </c>
    </row>
    <row r="256" spans="1:2">
      <c r="A256" t="s">
        <v>60</v>
      </c>
      <c r="B256">
        <v>27</v>
      </c>
    </row>
    <row r="257" spans="1:2">
      <c r="A257" t="s">
        <v>22</v>
      </c>
      <c r="B257">
        <v>2</v>
      </c>
    </row>
    <row r="258" spans="1:2">
      <c r="A258" t="s">
        <v>34</v>
      </c>
      <c r="B258">
        <v>17</v>
      </c>
    </row>
    <row r="259" spans="1:2">
      <c r="A259" t="s">
        <v>33</v>
      </c>
      <c r="B259">
        <v>2</v>
      </c>
    </row>
    <row r="260" spans="1:2">
      <c r="A260" t="s">
        <v>938</v>
      </c>
      <c r="B260">
        <v>3</v>
      </c>
    </row>
    <row r="261" spans="1:2">
      <c r="A261" t="s">
        <v>32</v>
      </c>
      <c r="B261">
        <v>21</v>
      </c>
    </row>
    <row r="262" spans="1:2">
      <c r="A262" t="s">
        <v>35</v>
      </c>
      <c r="B262">
        <v>17</v>
      </c>
    </row>
    <row r="263" spans="1:2">
      <c r="A263" t="s">
        <v>446</v>
      </c>
      <c r="B263">
        <v>14</v>
      </c>
    </row>
    <row r="264" spans="1:2">
      <c r="A264" t="s">
        <v>272</v>
      </c>
      <c r="B264">
        <v>55</v>
      </c>
    </row>
    <row r="265" spans="1:2">
      <c r="A265" s="38" t="s">
        <v>902</v>
      </c>
      <c r="B265" s="38">
        <v>2</v>
      </c>
    </row>
    <row r="266" spans="1:2">
      <c r="A266" s="38" t="s">
        <v>900</v>
      </c>
      <c r="B266" s="38">
        <v>3</v>
      </c>
    </row>
    <row r="267" spans="1:2">
      <c r="A267" s="38" t="s">
        <v>905</v>
      </c>
      <c r="B267" s="38">
        <v>3</v>
      </c>
    </row>
    <row r="268" spans="1:2">
      <c r="A268" s="38" t="s">
        <v>903</v>
      </c>
      <c r="B268" s="38">
        <v>1</v>
      </c>
    </row>
    <row r="269" spans="1:2">
      <c r="A269" s="38" t="s">
        <v>901</v>
      </c>
      <c r="B269" s="38">
        <v>1</v>
      </c>
    </row>
    <row r="270" spans="1:2">
      <c r="A270" t="s">
        <v>46</v>
      </c>
      <c r="B270">
        <v>5</v>
      </c>
    </row>
    <row r="271" spans="1:2">
      <c r="A271" t="s">
        <v>48</v>
      </c>
      <c r="B271">
        <v>3</v>
      </c>
    </row>
    <row r="272" spans="1:2">
      <c r="A272" t="s">
        <v>45</v>
      </c>
      <c r="B272">
        <v>3</v>
      </c>
    </row>
    <row r="273" spans="1:2">
      <c r="A273" t="s">
        <v>47</v>
      </c>
      <c r="B273">
        <v>15</v>
      </c>
    </row>
    <row r="274" spans="1:2">
      <c r="A274" t="s">
        <v>57</v>
      </c>
      <c r="B274">
        <v>5</v>
      </c>
    </row>
    <row r="275" spans="1:2">
      <c r="A275" t="s">
        <v>54</v>
      </c>
      <c r="B275">
        <v>5</v>
      </c>
    </row>
    <row r="276" spans="1:2">
      <c r="A276" t="s">
        <v>56</v>
      </c>
      <c r="B276">
        <v>11</v>
      </c>
    </row>
    <row r="277" spans="1:2">
      <c r="A277" t="s">
        <v>62</v>
      </c>
      <c r="B277">
        <v>9</v>
      </c>
    </row>
    <row r="278" spans="1:2">
      <c r="A278" t="s">
        <v>37</v>
      </c>
      <c r="B278">
        <v>1</v>
      </c>
    </row>
    <row r="279" spans="1:2">
      <c r="A279" t="s">
        <v>36</v>
      </c>
      <c r="B279">
        <v>4</v>
      </c>
    </row>
    <row r="280" spans="1:2">
      <c r="A280" t="s">
        <v>845</v>
      </c>
      <c r="B280">
        <v>30</v>
      </c>
    </row>
    <row r="281" spans="1:2">
      <c r="A281" s="38" t="s">
        <v>844</v>
      </c>
      <c r="B281" s="38">
        <v>23</v>
      </c>
    </row>
    <row r="282" spans="1:2">
      <c r="A282" s="38" t="s">
        <v>931</v>
      </c>
      <c r="B282" s="38">
        <v>1</v>
      </c>
    </row>
    <row r="283" spans="1:2">
      <c r="A283" t="s">
        <v>68</v>
      </c>
      <c r="B283">
        <v>2</v>
      </c>
    </row>
    <row r="284" spans="1:2">
      <c r="A284" t="s">
        <v>69</v>
      </c>
      <c r="B284">
        <v>4</v>
      </c>
    </row>
    <row r="285" spans="1:2">
      <c r="A285" t="s">
        <v>61</v>
      </c>
      <c r="B285">
        <v>1</v>
      </c>
    </row>
    <row r="286" spans="1:2">
      <c r="A286" t="s">
        <v>67</v>
      </c>
      <c r="B286">
        <v>8</v>
      </c>
    </row>
    <row r="287" spans="1:2">
      <c r="A287" s="38" t="s">
        <v>932</v>
      </c>
      <c r="B287" s="38">
        <v>3</v>
      </c>
    </row>
    <row r="288" spans="1:2">
      <c r="A288" t="s">
        <v>110</v>
      </c>
      <c r="B288">
        <v>15</v>
      </c>
    </row>
    <row r="289" spans="1:2">
      <c r="A289" t="s">
        <v>30</v>
      </c>
      <c r="B289">
        <v>15</v>
      </c>
    </row>
    <row r="290" spans="1:2">
      <c r="A290" t="s">
        <v>31</v>
      </c>
      <c r="B290">
        <v>2</v>
      </c>
    </row>
    <row r="291" spans="1:2">
      <c r="A291" t="s">
        <v>964</v>
      </c>
      <c r="B291">
        <v>119</v>
      </c>
    </row>
    <row r="292" spans="1:2">
      <c r="A292" t="s">
        <v>971</v>
      </c>
      <c r="B292">
        <v>804</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
  <sheetViews>
    <sheetView tabSelected="1" showRuler="0" workbookViewId="0">
      <pane ySplit="1" topLeftCell="A2" activePane="bottomLeft" state="frozen"/>
      <selection pane="bottomLeft" activeCell="E1" sqref="A1:XFD1048576"/>
    </sheetView>
  </sheetViews>
  <sheetFormatPr baseColWidth="10" defaultRowHeight="15" x14ac:dyDescent="0"/>
  <cols>
    <col min="1" max="1" width="31.1640625" style="9" bestFit="1" customWidth="1"/>
    <col min="2" max="2" width="52.5" style="9" bestFit="1" customWidth="1"/>
    <col min="3" max="3" width="21.33203125" style="9" hidden="1" customWidth="1"/>
    <col min="4" max="4" width="23.5" style="9" hidden="1" customWidth="1"/>
    <col min="5" max="5" width="78.6640625" style="9" customWidth="1"/>
    <col min="6" max="6" width="39.83203125" style="9" customWidth="1"/>
    <col min="7" max="7" width="40.33203125" style="9" customWidth="1"/>
    <col min="8" max="8" width="37.5" style="9" customWidth="1"/>
    <col min="9" max="10" width="36.1640625" style="9" customWidth="1"/>
    <col min="11" max="11" width="26.33203125" style="9" customWidth="1"/>
    <col min="12" max="16384" width="10.83203125" style="9"/>
  </cols>
  <sheetData>
    <row r="1" spans="1:11" s="7" customFormat="1" ht="30">
      <c r="A1" s="8" t="s">
        <v>0</v>
      </c>
      <c r="B1" s="8" t="s">
        <v>1</v>
      </c>
      <c r="C1" s="8" t="s">
        <v>2</v>
      </c>
      <c r="D1" s="8" t="s">
        <v>3</v>
      </c>
      <c r="E1" s="8" t="s">
        <v>104</v>
      </c>
      <c r="F1" s="8" t="s">
        <v>958</v>
      </c>
      <c r="G1" s="8" t="s">
        <v>959</v>
      </c>
      <c r="H1" s="8" t="s">
        <v>960</v>
      </c>
      <c r="I1" s="8" t="s">
        <v>961</v>
      </c>
      <c r="J1" s="8" t="s">
        <v>962</v>
      </c>
      <c r="K1" s="8" t="s">
        <v>963</v>
      </c>
    </row>
    <row r="2" spans="1:11" ht="30">
      <c r="A2" s="9" t="s">
        <v>70</v>
      </c>
      <c r="B2" s="9" t="s">
        <v>71</v>
      </c>
      <c r="E2" s="10" t="s">
        <v>72</v>
      </c>
      <c r="F2" s="9" t="s">
        <v>430</v>
      </c>
      <c r="G2" s="9" t="s">
        <v>65</v>
      </c>
    </row>
    <row r="3" spans="1:11" ht="30">
      <c r="A3" s="9" t="s">
        <v>70</v>
      </c>
      <c r="B3" s="9" t="s">
        <v>71</v>
      </c>
      <c r="E3" s="10" t="s">
        <v>73</v>
      </c>
      <c r="F3" s="9" t="s">
        <v>4</v>
      </c>
      <c r="G3" s="9" t="s">
        <v>945</v>
      </c>
      <c r="I3" s="9" t="s">
        <v>56</v>
      </c>
    </row>
    <row r="4" spans="1:11" ht="30">
      <c r="A4" s="9" t="s">
        <v>70</v>
      </c>
      <c r="B4" s="9" t="s">
        <v>71</v>
      </c>
      <c r="E4" s="10" t="s">
        <v>75</v>
      </c>
      <c r="F4" s="9" t="s">
        <v>65</v>
      </c>
      <c r="I4" s="9" t="s">
        <v>32</v>
      </c>
    </row>
    <row r="5" spans="1:11">
      <c r="A5" s="9" t="s">
        <v>70</v>
      </c>
      <c r="B5" s="9" t="s">
        <v>71</v>
      </c>
      <c r="E5" s="10" t="s">
        <v>74</v>
      </c>
      <c r="F5" s="9" t="s">
        <v>899</v>
      </c>
      <c r="I5" s="9" t="s">
        <v>900</v>
      </c>
    </row>
    <row r="6" spans="1:11" ht="30">
      <c r="A6" s="9" t="s">
        <v>70</v>
      </c>
      <c r="B6" s="9" t="s">
        <v>71</v>
      </c>
      <c r="E6" s="11" t="s">
        <v>76</v>
      </c>
      <c r="F6" s="9" t="s">
        <v>430</v>
      </c>
    </row>
    <row r="7" spans="1:11">
      <c r="A7" s="9" t="s">
        <v>70</v>
      </c>
      <c r="B7" s="9" t="s">
        <v>71</v>
      </c>
      <c r="E7" s="11" t="s">
        <v>77</v>
      </c>
      <c r="F7" s="9" t="s">
        <v>899</v>
      </c>
      <c r="I7" s="9" t="s">
        <v>900</v>
      </c>
    </row>
    <row r="8" spans="1:11" ht="30">
      <c r="A8" s="9" t="s">
        <v>70</v>
      </c>
      <c r="B8" s="9" t="s">
        <v>71</v>
      </c>
      <c r="E8" s="11" t="s">
        <v>78</v>
      </c>
      <c r="F8" s="9" t="s">
        <v>430</v>
      </c>
    </row>
    <row r="9" spans="1:11" ht="30">
      <c r="A9" s="9" t="s">
        <v>70</v>
      </c>
      <c r="B9" s="9" t="s">
        <v>71</v>
      </c>
      <c r="E9" s="11" t="s">
        <v>79</v>
      </c>
      <c r="F9" s="9" t="s">
        <v>7</v>
      </c>
      <c r="I9" s="9" t="s">
        <v>42</v>
      </c>
      <c r="J9" s="9" t="s">
        <v>948</v>
      </c>
    </row>
    <row r="10" spans="1:11" ht="45">
      <c r="A10" s="9" t="s">
        <v>70</v>
      </c>
      <c r="B10" s="9" t="s">
        <v>71</v>
      </c>
      <c r="E10" s="11" t="s">
        <v>80</v>
      </c>
      <c r="F10" s="9" t="s">
        <v>65</v>
      </c>
      <c r="I10" s="9" t="s">
        <v>69</v>
      </c>
    </row>
    <row r="11" spans="1:11" ht="30">
      <c r="A11" s="9" t="s">
        <v>70</v>
      </c>
      <c r="B11" s="9" t="s">
        <v>71</v>
      </c>
      <c r="E11" s="10" t="s">
        <v>82</v>
      </c>
      <c r="F11" s="9" t="s">
        <v>7</v>
      </c>
      <c r="I11" s="9" t="s">
        <v>44</v>
      </c>
    </row>
    <row r="12" spans="1:11" ht="30">
      <c r="A12" s="9" t="s">
        <v>70</v>
      </c>
      <c r="B12" s="9" t="s">
        <v>71</v>
      </c>
      <c r="E12" s="10" t="s">
        <v>83</v>
      </c>
      <c r="F12" s="9" t="s">
        <v>7</v>
      </c>
      <c r="I12" s="9" t="s">
        <v>43</v>
      </c>
    </row>
    <row r="13" spans="1:11" ht="30">
      <c r="A13" s="9" t="s">
        <v>70</v>
      </c>
      <c r="B13" s="9" t="s">
        <v>71</v>
      </c>
      <c r="E13" s="10" t="s">
        <v>84</v>
      </c>
      <c r="F13" s="9" t="s">
        <v>7</v>
      </c>
      <c r="I13" s="9" t="s">
        <v>42</v>
      </c>
    </row>
    <row r="14" spans="1:11" ht="30">
      <c r="A14" s="9" t="s">
        <v>70</v>
      </c>
      <c r="B14" s="9" t="s">
        <v>71</v>
      </c>
      <c r="E14" s="10" t="s">
        <v>85</v>
      </c>
      <c r="F14" s="9" t="s">
        <v>7</v>
      </c>
      <c r="I14" s="9" t="s">
        <v>44</v>
      </c>
    </row>
    <row r="15" spans="1:11" ht="30">
      <c r="A15" s="9" t="s">
        <v>70</v>
      </c>
      <c r="B15" s="9" t="s">
        <v>71</v>
      </c>
      <c r="E15" s="10" t="s">
        <v>86</v>
      </c>
      <c r="F15" s="9" t="s">
        <v>7</v>
      </c>
      <c r="I15" s="9" t="s">
        <v>44</v>
      </c>
    </row>
    <row r="16" spans="1:11" ht="45">
      <c r="A16" s="9" t="s">
        <v>70</v>
      </c>
      <c r="B16" s="9" t="s">
        <v>71</v>
      </c>
      <c r="E16" s="10" t="s">
        <v>91</v>
      </c>
      <c r="F16" s="9" t="s">
        <v>7</v>
      </c>
      <c r="I16" s="9" t="s">
        <v>44</v>
      </c>
    </row>
    <row r="17" spans="1:10" ht="30">
      <c r="A17" s="9" t="s">
        <v>70</v>
      </c>
      <c r="B17" s="9" t="s">
        <v>71</v>
      </c>
      <c r="E17" s="11" t="s">
        <v>87</v>
      </c>
      <c r="F17" s="9" t="s">
        <v>430</v>
      </c>
    </row>
    <row r="18" spans="1:10" ht="30">
      <c r="A18" s="9" t="s">
        <v>70</v>
      </c>
      <c r="B18" s="9" t="s">
        <v>71</v>
      </c>
      <c r="E18" s="11" t="s">
        <v>846</v>
      </c>
      <c r="F18" s="9" t="s">
        <v>945</v>
      </c>
      <c r="I18" s="9" t="s">
        <v>845</v>
      </c>
    </row>
    <row r="19" spans="1:10" ht="30">
      <c r="A19" s="9" t="s">
        <v>70</v>
      </c>
      <c r="B19" s="9" t="s">
        <v>71</v>
      </c>
      <c r="E19" s="11" t="s">
        <v>847</v>
      </c>
      <c r="F19" s="9" t="s">
        <v>945</v>
      </c>
      <c r="I19" s="9" t="s">
        <v>844</v>
      </c>
    </row>
    <row r="20" spans="1:10">
      <c r="A20" s="9" t="s">
        <v>70</v>
      </c>
      <c r="B20" s="9" t="s">
        <v>71</v>
      </c>
      <c r="E20" s="11" t="s">
        <v>875</v>
      </c>
      <c r="F20" s="9" t="s">
        <v>11</v>
      </c>
      <c r="I20" s="9" t="s">
        <v>272</v>
      </c>
    </row>
    <row r="21" spans="1:10">
      <c r="A21" s="9" t="s">
        <v>70</v>
      </c>
      <c r="B21" s="9" t="s">
        <v>71</v>
      </c>
      <c r="E21" s="11" t="s">
        <v>876</v>
      </c>
      <c r="F21" s="9" t="s">
        <v>813</v>
      </c>
    </row>
    <row r="22" spans="1:10" ht="30">
      <c r="A22" s="9" t="s">
        <v>70</v>
      </c>
      <c r="B22" s="9" t="s">
        <v>71</v>
      </c>
      <c r="E22" s="11" t="s">
        <v>877</v>
      </c>
      <c r="F22" s="9" t="s">
        <v>10</v>
      </c>
      <c r="I22" s="9" t="s">
        <v>25</v>
      </c>
    </row>
    <row r="23" spans="1:10" ht="30">
      <c r="A23" s="9" t="s">
        <v>70</v>
      </c>
      <c r="B23" s="9" t="s">
        <v>71</v>
      </c>
      <c r="E23" s="11" t="s">
        <v>878</v>
      </c>
      <c r="F23" s="9" t="s">
        <v>12</v>
      </c>
      <c r="I23" s="9" t="s">
        <v>272</v>
      </c>
    </row>
    <row r="24" spans="1:10" ht="30">
      <c r="A24" s="9" t="s">
        <v>70</v>
      </c>
      <c r="B24" s="9" t="s">
        <v>71</v>
      </c>
      <c r="E24" s="11" t="s">
        <v>879</v>
      </c>
      <c r="F24" s="9" t="s">
        <v>13</v>
      </c>
      <c r="I24" s="9" t="s">
        <v>46</v>
      </c>
    </row>
    <row r="25" spans="1:10" ht="30">
      <c r="A25" s="9" t="s">
        <v>70</v>
      </c>
      <c r="B25" s="9" t="s">
        <v>71</v>
      </c>
      <c r="E25" s="11" t="s">
        <v>880</v>
      </c>
      <c r="F25" s="9" t="s">
        <v>13</v>
      </c>
      <c r="I25" s="9" t="s">
        <v>47</v>
      </c>
    </row>
    <row r="26" spans="1:10" ht="30">
      <c r="A26" s="9" t="s">
        <v>70</v>
      </c>
      <c r="B26" s="9" t="s">
        <v>71</v>
      </c>
      <c r="E26" s="10" t="s">
        <v>90</v>
      </c>
      <c r="F26" s="9" t="s">
        <v>5</v>
      </c>
      <c r="I26" s="9" t="s">
        <v>18</v>
      </c>
    </row>
    <row r="27" spans="1:10" ht="30">
      <c r="A27" s="9" t="s">
        <v>70</v>
      </c>
      <c r="B27" s="9" t="s">
        <v>71</v>
      </c>
      <c r="E27" s="10" t="s">
        <v>88</v>
      </c>
      <c r="F27" s="9" t="s">
        <v>5</v>
      </c>
      <c r="I27" s="9" t="s">
        <v>19</v>
      </c>
    </row>
    <row r="28" spans="1:10" ht="30">
      <c r="A28" s="9" t="s">
        <v>70</v>
      </c>
      <c r="B28" s="9" t="s">
        <v>71</v>
      </c>
      <c r="E28" s="10" t="s">
        <v>89</v>
      </c>
      <c r="F28" s="9" t="s">
        <v>5</v>
      </c>
      <c r="I28" s="9" t="s">
        <v>16</v>
      </c>
      <c r="J28" s="9" t="s">
        <v>46</v>
      </c>
    </row>
    <row r="29" spans="1:10" ht="30">
      <c r="A29" s="9" t="s">
        <v>70</v>
      </c>
      <c r="B29" s="9" t="s">
        <v>71</v>
      </c>
      <c r="E29" s="11" t="s">
        <v>881</v>
      </c>
      <c r="F29" s="9" t="s">
        <v>945</v>
      </c>
      <c r="I29" s="9" t="s">
        <v>844</v>
      </c>
    </row>
    <row r="30" spans="1:10">
      <c r="A30" s="9" t="s">
        <v>70</v>
      </c>
      <c r="B30" s="9" t="s">
        <v>71</v>
      </c>
      <c r="E30" s="11" t="s">
        <v>883</v>
      </c>
      <c r="F30" s="9" t="s">
        <v>899</v>
      </c>
      <c r="I30" s="9" t="s">
        <v>903</v>
      </c>
    </row>
    <row r="31" spans="1:10">
      <c r="A31" s="9" t="s">
        <v>70</v>
      </c>
      <c r="B31" s="9" t="s">
        <v>71</v>
      </c>
      <c r="E31" s="11" t="s">
        <v>882</v>
      </c>
      <c r="F31" s="9" t="s">
        <v>841</v>
      </c>
    </row>
    <row r="32" spans="1:10" ht="30">
      <c r="A32" s="9" t="s">
        <v>70</v>
      </c>
      <c r="B32" s="9" t="s">
        <v>71</v>
      </c>
      <c r="E32" s="11" t="s">
        <v>884</v>
      </c>
      <c r="F32" s="9" t="s">
        <v>945</v>
      </c>
      <c r="I32" s="9" t="s">
        <v>272</v>
      </c>
    </row>
    <row r="33" spans="1:9" ht="30">
      <c r="A33" s="9" t="s">
        <v>70</v>
      </c>
      <c r="B33" s="9" t="s">
        <v>71</v>
      </c>
      <c r="E33" s="10" t="s">
        <v>92</v>
      </c>
      <c r="F33" s="9" t="s">
        <v>5</v>
      </c>
      <c r="I33" s="9" t="s">
        <v>19</v>
      </c>
    </row>
    <row r="34" spans="1:9" ht="60">
      <c r="A34" s="9" t="s">
        <v>70</v>
      </c>
      <c r="B34" s="9" t="s">
        <v>71</v>
      </c>
      <c r="E34" s="10" t="s">
        <v>93</v>
      </c>
      <c r="F34" s="9" t="s">
        <v>5</v>
      </c>
      <c r="G34" s="9" t="s">
        <v>430</v>
      </c>
      <c r="I34" s="9" t="s">
        <v>56</v>
      </c>
    </row>
    <row r="35" spans="1:9" ht="30">
      <c r="A35" s="9" t="s">
        <v>70</v>
      </c>
      <c r="B35" s="9" t="s">
        <v>71</v>
      </c>
      <c r="E35" s="10" t="s">
        <v>939</v>
      </c>
      <c r="F35" s="9" t="s">
        <v>5</v>
      </c>
      <c r="G35" s="9" t="s">
        <v>12</v>
      </c>
      <c r="I35" s="9" t="s">
        <v>272</v>
      </c>
    </row>
    <row r="36" spans="1:9" ht="30">
      <c r="A36" s="9" t="s">
        <v>70</v>
      </c>
      <c r="B36" s="9" t="s">
        <v>71</v>
      </c>
      <c r="E36" s="10" t="s">
        <v>940</v>
      </c>
      <c r="F36" s="9" t="s">
        <v>5</v>
      </c>
      <c r="G36" s="9" t="s">
        <v>11</v>
      </c>
      <c r="I36" s="9" t="s">
        <v>272</v>
      </c>
    </row>
    <row r="37" spans="1:9" ht="30">
      <c r="A37" s="9" t="s">
        <v>70</v>
      </c>
      <c r="B37" s="9" t="s">
        <v>71</v>
      </c>
      <c r="E37" s="10" t="s">
        <v>941</v>
      </c>
      <c r="F37" s="9" t="s">
        <v>5</v>
      </c>
      <c r="G37" s="9" t="s">
        <v>10</v>
      </c>
      <c r="I37" s="9" t="s">
        <v>25</v>
      </c>
    </row>
    <row r="38" spans="1:9" ht="30">
      <c r="A38" s="9" t="s">
        <v>70</v>
      </c>
      <c r="B38" s="9" t="s">
        <v>71</v>
      </c>
      <c r="E38" s="10" t="s">
        <v>942</v>
      </c>
      <c r="F38" s="9" t="s">
        <v>813</v>
      </c>
      <c r="G38" s="9" t="s">
        <v>5</v>
      </c>
    </row>
    <row r="39" spans="1:9" ht="30">
      <c r="A39" s="9" t="s">
        <v>70</v>
      </c>
      <c r="B39" s="9" t="s">
        <v>71</v>
      </c>
      <c r="E39" s="10" t="s">
        <v>946</v>
      </c>
      <c r="F39" s="9" t="s">
        <v>5</v>
      </c>
      <c r="G39" s="9" t="s">
        <v>4</v>
      </c>
      <c r="I39" s="9" t="s">
        <v>56</v>
      </c>
    </row>
    <row r="40" spans="1:9" ht="45">
      <c r="A40" s="9" t="s">
        <v>70</v>
      </c>
      <c r="B40" s="9" t="s">
        <v>71</v>
      </c>
      <c r="E40" s="10" t="s">
        <v>94</v>
      </c>
      <c r="F40" s="9" t="s">
        <v>5</v>
      </c>
      <c r="I40" s="9" t="s">
        <v>19</v>
      </c>
    </row>
    <row r="41" spans="1:9" ht="60">
      <c r="A41" s="9" t="s">
        <v>70</v>
      </c>
      <c r="B41" s="9" t="s">
        <v>71</v>
      </c>
      <c r="E41" s="10" t="s">
        <v>96</v>
      </c>
      <c r="F41" s="9" t="s">
        <v>5</v>
      </c>
      <c r="I41" s="9" t="s">
        <v>19</v>
      </c>
    </row>
    <row r="42" spans="1:9" ht="30">
      <c r="A42" s="9" t="s">
        <v>70</v>
      </c>
      <c r="B42" s="9" t="s">
        <v>71</v>
      </c>
      <c r="E42" s="10" t="s">
        <v>95</v>
      </c>
      <c r="F42" s="9" t="s">
        <v>5</v>
      </c>
      <c r="I42" s="9" t="s">
        <v>19</v>
      </c>
    </row>
    <row r="43" spans="1:9" ht="30">
      <c r="A43" s="9" t="s">
        <v>70</v>
      </c>
      <c r="B43" s="9" t="s">
        <v>71</v>
      </c>
      <c r="E43" s="10" t="s">
        <v>97</v>
      </c>
      <c r="F43" s="9" t="s">
        <v>5</v>
      </c>
      <c r="I43" s="9" t="s">
        <v>18</v>
      </c>
    </row>
    <row r="44" spans="1:9" ht="30">
      <c r="A44" s="9" t="s">
        <v>70</v>
      </c>
      <c r="B44" s="9" t="s">
        <v>71</v>
      </c>
      <c r="E44" s="10" t="s">
        <v>98</v>
      </c>
      <c r="F44" s="9" t="s">
        <v>5</v>
      </c>
    </row>
    <row r="45" spans="1:9" ht="30">
      <c r="A45" s="9" t="s">
        <v>70</v>
      </c>
      <c r="B45" s="9" t="s">
        <v>71</v>
      </c>
      <c r="E45" s="10" t="s">
        <v>99</v>
      </c>
      <c r="F45" s="9" t="s">
        <v>5</v>
      </c>
      <c r="I45" s="9" t="s">
        <v>40</v>
      </c>
    </row>
    <row r="46" spans="1:9" ht="30">
      <c r="A46" s="9" t="s">
        <v>70</v>
      </c>
      <c r="B46" s="9" t="s">
        <v>71</v>
      </c>
      <c r="E46" s="10" t="s">
        <v>103</v>
      </c>
      <c r="F46" s="9" t="s">
        <v>5</v>
      </c>
      <c r="I46" s="9" t="s">
        <v>19</v>
      </c>
    </row>
    <row r="47" spans="1:9" ht="30">
      <c r="A47" s="9" t="s">
        <v>70</v>
      </c>
      <c r="B47" s="9" t="s">
        <v>71</v>
      </c>
      <c r="E47" s="10" t="s">
        <v>100</v>
      </c>
      <c r="F47" s="9" t="s">
        <v>5</v>
      </c>
      <c r="I47" s="9" t="s">
        <v>19</v>
      </c>
    </row>
    <row r="48" spans="1:9" ht="30">
      <c r="A48" s="9" t="s">
        <v>70</v>
      </c>
      <c r="B48" s="9" t="s">
        <v>71</v>
      </c>
      <c r="E48" s="10" t="s">
        <v>101</v>
      </c>
      <c r="F48" s="9" t="s">
        <v>5</v>
      </c>
      <c r="I48" s="9" t="s">
        <v>19</v>
      </c>
    </row>
    <row r="49" spans="1:9" ht="45">
      <c r="A49" s="9" t="s">
        <v>70</v>
      </c>
      <c r="B49" s="9" t="s">
        <v>71</v>
      </c>
      <c r="E49" s="10" t="s">
        <v>102</v>
      </c>
      <c r="F49" s="9" t="s">
        <v>5</v>
      </c>
      <c r="I49" s="9" t="s">
        <v>19</v>
      </c>
    </row>
    <row r="50" spans="1:9" ht="30">
      <c r="A50" s="9" t="s">
        <v>70</v>
      </c>
      <c r="B50" s="9" t="s">
        <v>71</v>
      </c>
      <c r="E50" s="10" t="s">
        <v>105</v>
      </c>
      <c r="F50" s="9" t="s">
        <v>945</v>
      </c>
      <c r="I50" s="9" t="s">
        <v>845</v>
      </c>
    </row>
    <row r="51" spans="1:9" ht="30">
      <c r="A51" s="9" t="s">
        <v>70</v>
      </c>
      <c r="B51" s="9" t="s">
        <v>71</v>
      </c>
      <c r="E51" s="10" t="s">
        <v>820</v>
      </c>
      <c r="F51" s="9" t="s">
        <v>13</v>
      </c>
      <c r="I51" s="9" t="s">
        <v>47</v>
      </c>
    </row>
    <row r="52" spans="1:9" ht="30">
      <c r="A52" s="9" t="s">
        <v>70</v>
      </c>
      <c r="B52" s="9" t="s">
        <v>71</v>
      </c>
      <c r="E52" s="10" t="s">
        <v>819</v>
      </c>
      <c r="F52" s="9" t="s">
        <v>65</v>
      </c>
      <c r="I52" s="9" t="s">
        <v>32</v>
      </c>
    </row>
    <row r="53" spans="1:9" ht="30">
      <c r="A53" s="9" t="s">
        <v>70</v>
      </c>
      <c r="B53" s="9" t="s">
        <v>71</v>
      </c>
      <c r="E53" s="10" t="s">
        <v>818</v>
      </c>
      <c r="F53" s="9" t="s">
        <v>12</v>
      </c>
      <c r="I53" s="9" t="s">
        <v>272</v>
      </c>
    </row>
    <row r="54" spans="1:9">
      <c r="A54" s="9" t="s">
        <v>70</v>
      </c>
      <c r="B54" s="9" t="s">
        <v>71</v>
      </c>
      <c r="E54" s="10" t="s">
        <v>106</v>
      </c>
      <c r="F54" s="9" t="s">
        <v>13</v>
      </c>
      <c r="I54" s="9" t="s">
        <v>272</v>
      </c>
    </row>
    <row r="55" spans="1:9">
      <c r="A55" s="9" t="s">
        <v>70</v>
      </c>
      <c r="B55" s="9" t="s">
        <v>71</v>
      </c>
      <c r="E55" s="10" t="s">
        <v>822</v>
      </c>
      <c r="F55" s="9" t="s">
        <v>10</v>
      </c>
    </row>
    <row r="56" spans="1:9" ht="30">
      <c r="A56" s="9" t="s">
        <v>70</v>
      </c>
      <c r="B56" s="9" t="s">
        <v>71</v>
      </c>
      <c r="E56" s="10" t="s">
        <v>823</v>
      </c>
      <c r="F56" s="9" t="s">
        <v>12</v>
      </c>
      <c r="I56" s="9" t="s">
        <v>272</v>
      </c>
    </row>
    <row r="57" spans="1:9">
      <c r="A57" s="9" t="s">
        <v>70</v>
      </c>
      <c r="B57" s="9" t="s">
        <v>71</v>
      </c>
      <c r="E57" s="10" t="s">
        <v>824</v>
      </c>
      <c r="F57" s="9" t="s">
        <v>13</v>
      </c>
    </row>
    <row r="58" spans="1:9">
      <c r="A58" s="9" t="s">
        <v>70</v>
      </c>
      <c r="B58" s="9" t="s">
        <v>71</v>
      </c>
      <c r="E58" s="10" t="s">
        <v>821</v>
      </c>
      <c r="F58" s="9" t="s">
        <v>11</v>
      </c>
      <c r="I58" s="9" t="s">
        <v>272</v>
      </c>
    </row>
    <row r="59" spans="1:9" ht="30">
      <c r="A59" s="9" t="s">
        <v>70</v>
      </c>
      <c r="B59" s="9" t="s">
        <v>71</v>
      </c>
      <c r="E59" s="10" t="s">
        <v>107</v>
      </c>
      <c r="F59" s="9" t="s">
        <v>5</v>
      </c>
      <c r="I59" s="9" t="s">
        <v>17</v>
      </c>
    </row>
    <row r="60" spans="1:9" ht="30">
      <c r="A60" s="9" t="s">
        <v>70</v>
      </c>
      <c r="B60" s="9" t="s">
        <v>71</v>
      </c>
      <c r="E60" s="10" t="s">
        <v>108</v>
      </c>
      <c r="F60" s="9" t="s">
        <v>11</v>
      </c>
      <c r="I60" s="9" t="s">
        <v>21</v>
      </c>
    </row>
    <row r="61" spans="1:9" ht="30">
      <c r="A61" s="9" t="s">
        <v>70</v>
      </c>
      <c r="B61" s="9" t="s">
        <v>71</v>
      </c>
      <c r="E61" s="10" t="s">
        <v>109</v>
      </c>
      <c r="F61" s="9" t="s">
        <v>841</v>
      </c>
    </row>
    <row r="62" spans="1:9" ht="30">
      <c r="A62" s="9" t="s">
        <v>70</v>
      </c>
      <c r="B62" s="9" t="s">
        <v>71</v>
      </c>
      <c r="E62" s="10" t="s">
        <v>113</v>
      </c>
      <c r="F62" s="9" t="s">
        <v>7</v>
      </c>
      <c r="I62" s="9" t="s">
        <v>44</v>
      </c>
    </row>
    <row r="63" spans="1:9" ht="30">
      <c r="A63" s="9" t="s">
        <v>70</v>
      </c>
      <c r="B63" s="9" t="s">
        <v>71</v>
      </c>
      <c r="E63" s="10" t="s">
        <v>114</v>
      </c>
      <c r="F63" s="9" t="s">
        <v>7</v>
      </c>
      <c r="I63" s="9" t="s">
        <v>44</v>
      </c>
    </row>
    <row r="64" spans="1:9" ht="30">
      <c r="A64" s="9" t="s">
        <v>70</v>
      </c>
      <c r="B64" s="9" t="s">
        <v>71</v>
      </c>
      <c r="E64" s="10" t="s">
        <v>115</v>
      </c>
      <c r="F64" s="9" t="s">
        <v>7</v>
      </c>
      <c r="I64" s="9" t="s">
        <v>42</v>
      </c>
    </row>
    <row r="65" spans="1:10" ht="45">
      <c r="A65" s="9" t="s">
        <v>70</v>
      </c>
      <c r="B65" s="9" t="s">
        <v>71</v>
      </c>
      <c r="E65" s="11" t="s">
        <v>111</v>
      </c>
      <c r="F65" s="9" t="s">
        <v>12</v>
      </c>
      <c r="I65" s="9" t="s">
        <v>954</v>
      </c>
    </row>
    <row r="66" spans="1:10" ht="30">
      <c r="A66" s="9" t="s">
        <v>70</v>
      </c>
      <c r="B66" s="9" t="s">
        <v>71</v>
      </c>
      <c r="E66" s="11" t="s">
        <v>112</v>
      </c>
      <c r="F66" s="9" t="s">
        <v>945</v>
      </c>
      <c r="I66" s="9" t="s">
        <v>844</v>
      </c>
    </row>
    <row r="67" spans="1:10" ht="45">
      <c r="A67" s="9" t="s">
        <v>70</v>
      </c>
      <c r="B67" s="9" t="s">
        <v>71</v>
      </c>
      <c r="E67" s="10" t="s">
        <v>909</v>
      </c>
      <c r="F67" s="9" t="s">
        <v>9</v>
      </c>
      <c r="G67" s="9" t="s">
        <v>7</v>
      </c>
      <c r="I67" s="9" t="s">
        <v>30</v>
      </c>
      <c r="J67" s="9" t="s">
        <v>44</v>
      </c>
    </row>
    <row r="68" spans="1:10" ht="45">
      <c r="A68" s="9" t="s">
        <v>70</v>
      </c>
      <c r="B68" s="9" t="s">
        <v>71</v>
      </c>
      <c r="E68" s="10" t="s">
        <v>910</v>
      </c>
      <c r="F68" s="9" t="s">
        <v>9</v>
      </c>
      <c r="G68" s="9" t="s">
        <v>7</v>
      </c>
      <c r="I68" s="9" t="s">
        <v>110</v>
      </c>
      <c r="J68" s="9" t="s">
        <v>44</v>
      </c>
    </row>
    <row r="69" spans="1:10" ht="30">
      <c r="A69" s="9" t="s">
        <v>70</v>
      </c>
      <c r="B69" s="9" t="s">
        <v>71</v>
      </c>
      <c r="E69" s="10" t="s">
        <v>116</v>
      </c>
      <c r="F69" s="9" t="s">
        <v>9</v>
      </c>
      <c r="G69" s="9" t="s">
        <v>945</v>
      </c>
      <c r="I69" s="9" t="s">
        <v>30</v>
      </c>
      <c r="J69" s="9" t="s">
        <v>845</v>
      </c>
    </row>
    <row r="70" spans="1:10" ht="30">
      <c r="A70" s="9" t="s">
        <v>70</v>
      </c>
      <c r="B70" s="9" t="s">
        <v>71</v>
      </c>
      <c r="E70" s="10" t="s">
        <v>117</v>
      </c>
      <c r="F70" s="9" t="s">
        <v>7</v>
      </c>
      <c r="G70" s="9" t="s">
        <v>9</v>
      </c>
      <c r="I70" s="9" t="s">
        <v>42</v>
      </c>
    </row>
    <row r="71" spans="1:10" ht="30">
      <c r="A71" s="9" t="s">
        <v>70</v>
      </c>
      <c r="B71" s="9" t="s">
        <v>71</v>
      </c>
      <c r="E71" s="10" t="s">
        <v>118</v>
      </c>
      <c r="F71" s="9" t="s">
        <v>7</v>
      </c>
      <c r="I71" s="9" t="s">
        <v>42</v>
      </c>
      <c r="J71" s="9" t="s">
        <v>947</v>
      </c>
    </row>
    <row r="72" spans="1:10" ht="30">
      <c r="A72" s="9" t="s">
        <v>70</v>
      </c>
      <c r="B72" s="9" t="s">
        <v>71</v>
      </c>
      <c r="E72" s="10" t="s">
        <v>119</v>
      </c>
      <c r="F72" s="9" t="s">
        <v>7</v>
      </c>
      <c r="I72" s="9" t="s">
        <v>947</v>
      </c>
    </row>
    <row r="73" spans="1:10">
      <c r="A73" s="9" t="s">
        <v>70</v>
      </c>
      <c r="B73" s="9" t="s">
        <v>71</v>
      </c>
      <c r="E73" s="10" t="s">
        <v>120</v>
      </c>
      <c r="F73" s="9" t="s">
        <v>11</v>
      </c>
    </row>
    <row r="74" spans="1:10" ht="30">
      <c r="A74" s="9" t="s">
        <v>70</v>
      </c>
      <c r="B74" s="9" t="s">
        <v>71</v>
      </c>
      <c r="E74" s="10" t="s">
        <v>121</v>
      </c>
      <c r="F74" s="9" t="s">
        <v>11</v>
      </c>
      <c r="I74" s="9" t="s">
        <v>431</v>
      </c>
    </row>
    <row r="75" spans="1:10" ht="30">
      <c r="A75" s="9" t="s">
        <v>70</v>
      </c>
      <c r="B75" s="9" t="s">
        <v>71</v>
      </c>
      <c r="E75" s="10" t="s">
        <v>122</v>
      </c>
      <c r="F75" s="9" t="s">
        <v>11</v>
      </c>
      <c r="I75" s="9" t="s">
        <v>431</v>
      </c>
    </row>
    <row r="76" spans="1:10">
      <c r="A76" s="9" t="s">
        <v>70</v>
      </c>
      <c r="B76" s="9" t="s">
        <v>71</v>
      </c>
      <c r="E76" s="10" t="s">
        <v>123</v>
      </c>
      <c r="F76" s="9" t="s">
        <v>11</v>
      </c>
    </row>
    <row r="77" spans="1:10" ht="30">
      <c r="A77" s="9" t="s">
        <v>70</v>
      </c>
      <c r="B77" s="9" t="s">
        <v>71</v>
      </c>
      <c r="E77" s="10" t="s">
        <v>124</v>
      </c>
      <c r="F77" s="9" t="s">
        <v>7</v>
      </c>
      <c r="G77" s="9" t="s">
        <v>11</v>
      </c>
      <c r="I77" s="9" t="s">
        <v>44</v>
      </c>
    </row>
    <row r="78" spans="1:10" ht="45">
      <c r="A78" s="9" t="s">
        <v>70</v>
      </c>
      <c r="B78" s="9" t="s">
        <v>71</v>
      </c>
      <c r="E78" s="10" t="s">
        <v>125</v>
      </c>
      <c r="F78" s="9" t="s">
        <v>7</v>
      </c>
      <c r="G78" s="9" t="s">
        <v>11</v>
      </c>
      <c r="I78" s="9" t="s">
        <v>42</v>
      </c>
    </row>
    <row r="79" spans="1:10" ht="30">
      <c r="A79" s="9" t="s">
        <v>70</v>
      </c>
      <c r="B79" s="9" t="s">
        <v>71</v>
      </c>
      <c r="E79" s="10" t="s">
        <v>133</v>
      </c>
      <c r="F79" s="9" t="s">
        <v>11</v>
      </c>
      <c r="I79" s="9" t="s">
        <v>431</v>
      </c>
    </row>
    <row r="80" spans="1:10" ht="30">
      <c r="A80" s="9" t="s">
        <v>70</v>
      </c>
      <c r="B80" s="9" t="s">
        <v>71</v>
      </c>
      <c r="E80" s="10" t="s">
        <v>126</v>
      </c>
      <c r="F80" s="9" t="s">
        <v>11</v>
      </c>
      <c r="I80" s="9" t="s">
        <v>431</v>
      </c>
    </row>
    <row r="81" spans="1:9" ht="30">
      <c r="A81" s="9" t="s">
        <v>70</v>
      </c>
      <c r="B81" s="9" t="s">
        <v>71</v>
      </c>
      <c r="E81" s="10" t="s">
        <v>127</v>
      </c>
      <c r="F81" s="9" t="s">
        <v>11</v>
      </c>
      <c r="I81" s="9" t="s">
        <v>431</v>
      </c>
    </row>
    <row r="82" spans="1:9" ht="30">
      <c r="A82" s="9" t="s">
        <v>70</v>
      </c>
      <c r="B82" s="9" t="s">
        <v>71</v>
      </c>
      <c r="E82" s="10" t="s">
        <v>128</v>
      </c>
      <c r="F82" s="9" t="s">
        <v>11</v>
      </c>
      <c r="I82" s="9" t="s">
        <v>431</v>
      </c>
    </row>
    <row r="83" spans="1:9" ht="30">
      <c r="A83" s="9" t="s">
        <v>70</v>
      </c>
      <c r="B83" s="9" t="s">
        <v>71</v>
      </c>
      <c r="E83" s="10" t="s">
        <v>129</v>
      </c>
      <c r="F83" s="9" t="s">
        <v>11</v>
      </c>
      <c r="I83" s="9" t="s">
        <v>431</v>
      </c>
    </row>
    <row r="84" spans="1:9" ht="30">
      <c r="A84" s="9" t="s">
        <v>70</v>
      </c>
      <c r="B84" s="9" t="s">
        <v>71</v>
      </c>
      <c r="E84" s="10" t="s">
        <v>130</v>
      </c>
      <c r="F84" s="9" t="s">
        <v>11</v>
      </c>
    </row>
    <row r="85" spans="1:9" ht="30">
      <c r="A85" s="9" t="s">
        <v>70</v>
      </c>
      <c r="B85" s="9" t="s">
        <v>71</v>
      </c>
      <c r="E85" s="10" t="s">
        <v>131</v>
      </c>
      <c r="F85" s="9" t="s">
        <v>11</v>
      </c>
      <c r="I85" s="9" t="s">
        <v>431</v>
      </c>
    </row>
    <row r="86" spans="1:9">
      <c r="A86" s="9" t="s">
        <v>70</v>
      </c>
      <c r="B86" s="9" t="s">
        <v>71</v>
      </c>
      <c r="E86" s="10" t="s">
        <v>132</v>
      </c>
      <c r="F86" s="9" t="s">
        <v>11</v>
      </c>
      <c r="I86" s="9" t="s">
        <v>272</v>
      </c>
    </row>
    <row r="87" spans="1:9" ht="30">
      <c r="A87" s="9" t="s">
        <v>70</v>
      </c>
      <c r="B87" s="9" t="s">
        <v>71</v>
      </c>
      <c r="E87" s="10" t="s">
        <v>134</v>
      </c>
      <c r="F87" s="9" t="s">
        <v>12</v>
      </c>
      <c r="I87" s="9" t="s">
        <v>272</v>
      </c>
    </row>
    <row r="88" spans="1:9" ht="30">
      <c r="A88" s="9" t="s">
        <v>70</v>
      </c>
      <c r="B88" s="9" t="s">
        <v>71</v>
      </c>
      <c r="E88" s="10" t="s">
        <v>135</v>
      </c>
      <c r="F88" s="9" t="s">
        <v>841</v>
      </c>
    </row>
    <row r="89" spans="1:9" ht="60">
      <c r="A89" s="9" t="s">
        <v>70</v>
      </c>
      <c r="B89" s="9" t="s">
        <v>71</v>
      </c>
      <c r="E89" s="10" t="s">
        <v>144</v>
      </c>
      <c r="F89" s="9" t="s">
        <v>945</v>
      </c>
      <c r="I89" s="9" t="s">
        <v>844</v>
      </c>
    </row>
    <row r="90" spans="1:9">
      <c r="A90" s="9" t="s">
        <v>70</v>
      </c>
      <c r="B90" s="9" t="s">
        <v>71</v>
      </c>
      <c r="E90" s="10" t="s">
        <v>136</v>
      </c>
      <c r="F90" s="9" t="s">
        <v>841</v>
      </c>
    </row>
    <row r="91" spans="1:9" ht="45">
      <c r="A91" s="9" t="s">
        <v>70</v>
      </c>
      <c r="B91" s="9" t="s">
        <v>71</v>
      </c>
      <c r="E91" s="10" t="s">
        <v>142</v>
      </c>
      <c r="F91" s="9" t="s">
        <v>12</v>
      </c>
      <c r="I91" s="9" t="s">
        <v>954</v>
      </c>
    </row>
    <row r="92" spans="1:9" ht="45">
      <c r="A92" s="9" t="s">
        <v>70</v>
      </c>
      <c r="B92" s="9" t="s">
        <v>71</v>
      </c>
      <c r="E92" s="10" t="s">
        <v>145</v>
      </c>
      <c r="F92" s="9" t="s">
        <v>12</v>
      </c>
      <c r="I92" s="9" t="s">
        <v>272</v>
      </c>
    </row>
    <row r="93" spans="1:9" ht="30">
      <c r="A93" s="9" t="s">
        <v>70</v>
      </c>
      <c r="B93" s="9" t="s">
        <v>71</v>
      </c>
      <c r="E93" s="10" t="s">
        <v>143</v>
      </c>
      <c r="F93" s="9" t="s">
        <v>12</v>
      </c>
      <c r="I93" s="9" t="s">
        <v>59</v>
      </c>
    </row>
    <row r="94" spans="1:9" ht="75">
      <c r="A94" s="9" t="s">
        <v>70</v>
      </c>
      <c r="B94" s="9" t="s">
        <v>71</v>
      </c>
      <c r="E94" s="10" t="s">
        <v>137</v>
      </c>
      <c r="F94" s="9" t="s">
        <v>12</v>
      </c>
    </row>
    <row r="95" spans="1:9" ht="30">
      <c r="A95" s="9" t="s">
        <v>70</v>
      </c>
      <c r="B95" s="9" t="s">
        <v>71</v>
      </c>
      <c r="E95" s="10" t="s">
        <v>138</v>
      </c>
      <c r="F95" s="9" t="s">
        <v>12</v>
      </c>
      <c r="I95" s="9" t="s">
        <v>272</v>
      </c>
    </row>
    <row r="96" spans="1:9" ht="30">
      <c r="A96" s="9" t="s">
        <v>70</v>
      </c>
      <c r="B96" s="9" t="s">
        <v>71</v>
      </c>
      <c r="E96" s="10" t="s">
        <v>139</v>
      </c>
      <c r="F96" s="9" t="s">
        <v>12</v>
      </c>
      <c r="I96" s="9" t="s">
        <v>842</v>
      </c>
    </row>
    <row r="97" spans="1:10" ht="60">
      <c r="A97" s="9" t="s">
        <v>70</v>
      </c>
      <c r="B97" s="9" t="s">
        <v>71</v>
      </c>
      <c r="E97" s="10" t="s">
        <v>140</v>
      </c>
      <c r="F97" s="9" t="s">
        <v>7</v>
      </c>
      <c r="I97" s="9" t="s">
        <v>43</v>
      </c>
      <c r="J97" s="9" t="s">
        <v>48</v>
      </c>
    </row>
    <row r="98" spans="1:10" ht="30">
      <c r="A98" s="9" t="s">
        <v>70</v>
      </c>
      <c r="B98" s="9" t="s">
        <v>71</v>
      </c>
      <c r="E98" s="10" t="s">
        <v>141</v>
      </c>
      <c r="F98" s="9" t="s">
        <v>12</v>
      </c>
      <c r="I98" s="9" t="s">
        <v>272</v>
      </c>
    </row>
    <row r="99" spans="1:10" ht="45">
      <c r="A99" s="9" t="s">
        <v>70</v>
      </c>
      <c r="B99" s="9" t="s">
        <v>71</v>
      </c>
      <c r="E99" s="10" t="s">
        <v>146</v>
      </c>
      <c r="F99" s="9" t="s">
        <v>12</v>
      </c>
      <c r="I99" s="9" t="s">
        <v>954</v>
      </c>
    </row>
    <row r="100" spans="1:10" ht="30">
      <c r="A100" s="9" t="s">
        <v>70</v>
      </c>
      <c r="B100" s="9" t="s">
        <v>71</v>
      </c>
      <c r="E100" s="10" t="s">
        <v>149</v>
      </c>
      <c r="F100" s="9" t="s">
        <v>12</v>
      </c>
      <c r="I100" s="9" t="s">
        <v>20</v>
      </c>
    </row>
    <row r="101" spans="1:10" ht="30">
      <c r="A101" s="9" t="s">
        <v>70</v>
      </c>
      <c r="B101" s="9" t="s">
        <v>71</v>
      </c>
      <c r="E101" s="10" t="s">
        <v>147</v>
      </c>
      <c r="F101" s="9" t="s">
        <v>13</v>
      </c>
      <c r="I101" s="9" t="s">
        <v>45</v>
      </c>
    </row>
    <row r="102" spans="1:10" ht="30">
      <c r="A102" s="9" t="s">
        <v>70</v>
      </c>
      <c r="B102" s="9" t="s">
        <v>71</v>
      </c>
      <c r="E102" s="10" t="s">
        <v>885</v>
      </c>
      <c r="F102" s="9" t="s">
        <v>10</v>
      </c>
      <c r="I102" s="9" t="s">
        <v>25</v>
      </c>
    </row>
    <row r="103" spans="1:10" ht="30">
      <c r="A103" s="9" t="s">
        <v>70</v>
      </c>
      <c r="B103" s="9" t="s">
        <v>71</v>
      </c>
      <c r="E103" s="10" t="s">
        <v>886</v>
      </c>
      <c r="F103" s="9" t="s">
        <v>12</v>
      </c>
      <c r="I103" s="9" t="s">
        <v>272</v>
      </c>
    </row>
    <row r="104" spans="1:10">
      <c r="A104" s="9" t="s">
        <v>70</v>
      </c>
      <c r="B104" s="9" t="s">
        <v>71</v>
      </c>
      <c r="E104" s="10" t="s">
        <v>887</v>
      </c>
      <c r="F104" s="9" t="s">
        <v>11</v>
      </c>
      <c r="I104" s="9" t="s">
        <v>431</v>
      </c>
    </row>
    <row r="105" spans="1:10" ht="45">
      <c r="A105" s="9" t="s">
        <v>70</v>
      </c>
      <c r="B105" s="9" t="s">
        <v>71</v>
      </c>
      <c r="E105" s="10" t="s">
        <v>148</v>
      </c>
      <c r="F105" s="9" t="s">
        <v>12</v>
      </c>
      <c r="I105" s="9" t="s">
        <v>954</v>
      </c>
    </row>
    <row r="106" spans="1:10" ht="30">
      <c r="A106" s="9" t="s">
        <v>70</v>
      </c>
      <c r="B106" s="9" t="s">
        <v>71</v>
      </c>
      <c r="E106" s="10" t="s">
        <v>830</v>
      </c>
      <c r="F106" s="9" t="s">
        <v>945</v>
      </c>
      <c r="G106" s="9" t="s">
        <v>5</v>
      </c>
      <c r="I106" s="9" t="s">
        <v>845</v>
      </c>
    </row>
    <row r="107" spans="1:10" ht="30">
      <c r="A107" s="9" t="s">
        <v>70</v>
      </c>
      <c r="B107" s="9" t="s">
        <v>71</v>
      </c>
      <c r="E107" s="10" t="s">
        <v>832</v>
      </c>
      <c r="F107" s="9" t="s">
        <v>945</v>
      </c>
      <c r="G107" s="9" t="s">
        <v>11</v>
      </c>
    </row>
    <row r="108" spans="1:10" ht="30">
      <c r="A108" s="9" t="s">
        <v>70</v>
      </c>
      <c r="B108" s="9" t="s">
        <v>71</v>
      </c>
      <c r="E108" s="10" t="s">
        <v>833</v>
      </c>
      <c r="F108" s="9" t="s">
        <v>945</v>
      </c>
      <c r="G108" s="9" t="s">
        <v>9</v>
      </c>
    </row>
    <row r="109" spans="1:10" ht="30">
      <c r="A109" s="9" t="s">
        <v>70</v>
      </c>
      <c r="B109" s="9" t="s">
        <v>71</v>
      </c>
      <c r="E109" s="10" t="s">
        <v>831</v>
      </c>
      <c r="F109" s="9" t="s">
        <v>945</v>
      </c>
      <c r="G109" s="9" t="s">
        <v>65</v>
      </c>
    </row>
    <row r="110" spans="1:10" ht="30">
      <c r="A110" s="9" t="s">
        <v>70</v>
      </c>
      <c r="B110" s="9" t="s">
        <v>71</v>
      </c>
      <c r="E110" s="10" t="s">
        <v>829</v>
      </c>
      <c r="F110" s="9" t="s">
        <v>945</v>
      </c>
      <c r="G110" s="9" t="s">
        <v>12</v>
      </c>
    </row>
    <row r="111" spans="1:10" ht="30">
      <c r="A111" s="9" t="s">
        <v>70</v>
      </c>
      <c r="B111" s="9" t="s">
        <v>71</v>
      </c>
      <c r="E111" s="10" t="s">
        <v>150</v>
      </c>
      <c r="F111" s="9" t="s">
        <v>945</v>
      </c>
      <c r="I111" s="9" t="s">
        <v>845</v>
      </c>
    </row>
    <row r="112" spans="1:10" ht="30">
      <c r="A112" s="9" t="s">
        <v>70</v>
      </c>
      <c r="B112" s="9" t="s">
        <v>71</v>
      </c>
      <c r="E112" s="10" t="s">
        <v>151</v>
      </c>
      <c r="F112" s="9" t="s">
        <v>813</v>
      </c>
    </row>
    <row r="113" spans="1:10" ht="30">
      <c r="A113" s="9" t="s">
        <v>70</v>
      </c>
      <c r="B113" s="9" t="s">
        <v>71</v>
      </c>
      <c r="E113" s="10" t="s">
        <v>152</v>
      </c>
      <c r="F113" s="9" t="s">
        <v>813</v>
      </c>
    </row>
    <row r="114" spans="1:10" ht="30">
      <c r="A114" s="9" t="s">
        <v>70</v>
      </c>
      <c r="B114" s="9" t="s">
        <v>71</v>
      </c>
      <c r="E114" s="10" t="s">
        <v>153</v>
      </c>
      <c r="F114" s="9" t="s">
        <v>7</v>
      </c>
      <c r="G114" s="9" t="s">
        <v>817</v>
      </c>
      <c r="I114" s="9" t="s">
        <v>43</v>
      </c>
    </row>
    <row r="115" spans="1:10">
      <c r="A115" s="9" t="s">
        <v>70</v>
      </c>
      <c r="B115" s="9" t="s">
        <v>71</v>
      </c>
      <c r="E115" s="10" t="s">
        <v>154</v>
      </c>
      <c r="F115" s="9" t="s">
        <v>4</v>
      </c>
      <c r="I115" s="9" t="s">
        <v>56</v>
      </c>
    </row>
    <row r="116" spans="1:10" ht="30">
      <c r="A116" s="9" t="s">
        <v>70</v>
      </c>
      <c r="B116" s="9" t="s">
        <v>71</v>
      </c>
      <c r="E116" s="11" t="s">
        <v>155</v>
      </c>
      <c r="F116" s="9" t="s">
        <v>6</v>
      </c>
      <c r="G116" s="9" t="s">
        <v>65</v>
      </c>
    </row>
    <row r="117" spans="1:10" ht="30">
      <c r="A117" s="9" t="s">
        <v>70</v>
      </c>
      <c r="B117" s="9" t="s">
        <v>71</v>
      </c>
      <c r="E117" s="11" t="s">
        <v>855</v>
      </c>
      <c r="F117" s="9" t="s">
        <v>10</v>
      </c>
      <c r="J117" s="9" t="s">
        <v>25</v>
      </c>
    </row>
    <row r="118" spans="1:10" ht="30">
      <c r="A118" s="9" t="s">
        <v>70</v>
      </c>
      <c r="B118" s="9" t="s">
        <v>71</v>
      </c>
      <c r="E118" s="11" t="s">
        <v>856</v>
      </c>
      <c r="F118" s="9" t="s">
        <v>813</v>
      </c>
    </row>
    <row r="119" spans="1:10" ht="30">
      <c r="A119" s="9" t="s">
        <v>70</v>
      </c>
      <c r="B119" s="9" t="s">
        <v>71</v>
      </c>
      <c r="E119" s="11" t="s">
        <v>857</v>
      </c>
      <c r="F119" s="9" t="s">
        <v>899</v>
      </c>
      <c r="I119" s="9" t="s">
        <v>901</v>
      </c>
    </row>
    <row r="120" spans="1:10" ht="30">
      <c r="A120" s="9" t="s">
        <v>70</v>
      </c>
      <c r="B120" s="9" t="s">
        <v>71</v>
      </c>
      <c r="E120" s="11" t="s">
        <v>858</v>
      </c>
      <c r="F120" s="9" t="s">
        <v>11</v>
      </c>
      <c r="I120" s="9" t="s">
        <v>431</v>
      </c>
    </row>
    <row r="121" spans="1:10" ht="30">
      <c r="A121" s="9" t="s">
        <v>70</v>
      </c>
      <c r="B121" s="9" t="s">
        <v>71</v>
      </c>
      <c r="E121" s="11" t="s">
        <v>859</v>
      </c>
      <c r="F121" s="9" t="s">
        <v>12</v>
      </c>
      <c r="I121" s="9" t="s">
        <v>272</v>
      </c>
    </row>
    <row r="122" spans="1:10" ht="30">
      <c r="A122" s="9" t="s">
        <v>70</v>
      </c>
      <c r="B122" s="9" t="s">
        <v>71</v>
      </c>
      <c r="E122" s="11" t="s">
        <v>860</v>
      </c>
      <c r="F122" s="9" t="s">
        <v>945</v>
      </c>
    </row>
    <row r="123" spans="1:10" ht="30">
      <c r="A123" s="9" t="s">
        <v>70</v>
      </c>
      <c r="B123" s="9" t="s">
        <v>71</v>
      </c>
      <c r="E123" s="11" t="s">
        <v>888</v>
      </c>
      <c r="F123" s="9" t="s">
        <v>945</v>
      </c>
    </row>
    <row r="124" spans="1:10" ht="45">
      <c r="A124" s="9" t="s">
        <v>70</v>
      </c>
      <c r="B124" s="9" t="s">
        <v>71</v>
      </c>
      <c r="E124" s="11" t="s">
        <v>889</v>
      </c>
      <c r="F124" s="9" t="s">
        <v>14</v>
      </c>
      <c r="I124" s="9" t="s">
        <v>63</v>
      </c>
    </row>
    <row r="125" spans="1:10" ht="30">
      <c r="A125" s="9" t="s">
        <v>70</v>
      </c>
      <c r="B125" s="9" t="s">
        <v>71</v>
      </c>
      <c r="E125" s="11" t="s">
        <v>890</v>
      </c>
      <c r="F125" s="9" t="s">
        <v>6</v>
      </c>
    </row>
    <row r="126" spans="1:10" ht="30">
      <c r="A126" s="9" t="s">
        <v>70</v>
      </c>
      <c r="B126" s="9" t="s">
        <v>71</v>
      </c>
      <c r="E126" s="11" t="s">
        <v>891</v>
      </c>
      <c r="F126" s="9" t="s">
        <v>945</v>
      </c>
      <c r="I126" s="9" t="s">
        <v>844</v>
      </c>
    </row>
    <row r="127" spans="1:10" ht="30">
      <c r="A127" s="9" t="s">
        <v>70</v>
      </c>
      <c r="B127" s="9" t="s">
        <v>71</v>
      </c>
      <c r="E127" s="11" t="s">
        <v>893</v>
      </c>
      <c r="F127" s="9" t="s">
        <v>7</v>
      </c>
      <c r="I127" s="9" t="s">
        <v>272</v>
      </c>
    </row>
    <row r="128" spans="1:10" ht="30">
      <c r="A128" s="9" t="s">
        <v>70</v>
      </c>
      <c r="B128" s="9" t="s">
        <v>71</v>
      </c>
      <c r="E128" s="11" t="s">
        <v>892</v>
      </c>
      <c r="F128" s="9" t="s">
        <v>945</v>
      </c>
      <c r="I128" s="9" t="s">
        <v>844</v>
      </c>
    </row>
    <row r="129" spans="1:11" ht="30">
      <c r="A129" s="9" t="s">
        <v>70</v>
      </c>
      <c r="B129" s="9" t="s">
        <v>71</v>
      </c>
      <c r="E129" s="11" t="s">
        <v>156</v>
      </c>
      <c r="F129" s="9" t="s">
        <v>945</v>
      </c>
      <c r="I129" s="9" t="s">
        <v>844</v>
      </c>
    </row>
    <row r="130" spans="1:11" ht="45">
      <c r="A130" s="9" t="s">
        <v>70</v>
      </c>
      <c r="B130" s="9" t="s">
        <v>71</v>
      </c>
      <c r="E130" s="11" t="s">
        <v>157</v>
      </c>
      <c r="F130" s="9" t="s">
        <v>12</v>
      </c>
      <c r="I130" s="9" t="s">
        <v>954</v>
      </c>
    </row>
    <row r="131" spans="1:11" ht="45">
      <c r="A131" s="9" t="s">
        <v>70</v>
      </c>
      <c r="B131" s="9" t="s">
        <v>71</v>
      </c>
      <c r="E131" s="10" t="s">
        <v>158</v>
      </c>
      <c r="F131" s="9" t="s">
        <v>10</v>
      </c>
    </row>
    <row r="132" spans="1:11" ht="30">
      <c r="A132" s="9" t="s">
        <v>70</v>
      </c>
      <c r="B132" s="9" t="s">
        <v>71</v>
      </c>
      <c r="E132" s="10" t="s">
        <v>159</v>
      </c>
      <c r="F132" s="9" t="s">
        <v>10</v>
      </c>
      <c r="G132" s="9" t="s">
        <v>7</v>
      </c>
      <c r="J132" s="9" t="s">
        <v>25</v>
      </c>
      <c r="K132" s="9" t="s">
        <v>44</v>
      </c>
    </row>
    <row r="133" spans="1:11" ht="30">
      <c r="A133" s="9" t="s">
        <v>70</v>
      </c>
      <c r="B133" s="9" t="s">
        <v>71</v>
      </c>
      <c r="E133" s="10" t="s">
        <v>894</v>
      </c>
      <c r="F133" s="9" t="s">
        <v>10</v>
      </c>
      <c r="I133" s="9" t="s">
        <v>27</v>
      </c>
    </row>
    <row r="134" spans="1:11" ht="30">
      <c r="A134" s="9" t="s">
        <v>70</v>
      </c>
      <c r="B134" s="9" t="s">
        <v>71</v>
      </c>
      <c r="E134" s="10" t="s">
        <v>895</v>
      </c>
      <c r="F134" s="9" t="s">
        <v>65</v>
      </c>
      <c r="I134" s="9" t="s">
        <v>32</v>
      </c>
    </row>
    <row r="135" spans="1:11" ht="30">
      <c r="A135" s="9" t="s">
        <v>70</v>
      </c>
      <c r="B135" s="9" t="s">
        <v>71</v>
      </c>
      <c r="E135" s="10" t="s">
        <v>160</v>
      </c>
      <c r="F135" s="9" t="s">
        <v>6</v>
      </c>
      <c r="I135" s="9" t="s">
        <v>37</v>
      </c>
    </row>
    <row r="136" spans="1:11" ht="30">
      <c r="A136" s="9" t="s">
        <v>70</v>
      </c>
      <c r="B136" s="9" t="s">
        <v>71</v>
      </c>
      <c r="E136" s="10" t="s">
        <v>161</v>
      </c>
      <c r="F136" s="9" t="s">
        <v>12</v>
      </c>
      <c r="I136" s="9" t="s">
        <v>20</v>
      </c>
    </row>
    <row r="137" spans="1:11" ht="30">
      <c r="A137" s="9" t="s">
        <v>70</v>
      </c>
      <c r="B137" s="9" t="s">
        <v>71</v>
      </c>
      <c r="E137" s="10" t="s">
        <v>273</v>
      </c>
      <c r="F137" s="9" t="s">
        <v>430</v>
      </c>
    </row>
    <row r="138" spans="1:11" ht="45">
      <c r="A138" s="9" t="s">
        <v>70</v>
      </c>
      <c r="B138" s="9" t="s">
        <v>71</v>
      </c>
      <c r="E138" s="10" t="s">
        <v>162</v>
      </c>
      <c r="F138" s="9" t="s">
        <v>10</v>
      </c>
      <c r="I138" s="9" t="s">
        <v>34</v>
      </c>
    </row>
    <row r="139" spans="1:11" ht="30">
      <c r="A139" s="9" t="s">
        <v>70</v>
      </c>
      <c r="B139" s="9" t="s">
        <v>71</v>
      </c>
      <c r="E139" s="10" t="s">
        <v>861</v>
      </c>
      <c r="F139" s="9" t="s">
        <v>945</v>
      </c>
      <c r="I139" s="9" t="s">
        <v>845</v>
      </c>
    </row>
    <row r="140" spans="1:11" ht="30">
      <c r="A140" s="9" t="s">
        <v>70</v>
      </c>
      <c r="B140" s="9" t="s">
        <v>71</v>
      </c>
      <c r="E140" s="10" t="s">
        <v>862</v>
      </c>
      <c r="F140" s="9" t="s">
        <v>945</v>
      </c>
      <c r="I140" s="9" t="s">
        <v>845</v>
      </c>
    </row>
    <row r="141" spans="1:11" ht="30">
      <c r="A141" s="9" t="s">
        <v>70</v>
      </c>
      <c r="B141" s="9" t="s">
        <v>71</v>
      </c>
      <c r="E141" s="10" t="s">
        <v>911</v>
      </c>
      <c r="F141" s="9" t="s">
        <v>9</v>
      </c>
      <c r="I141" s="9" t="s">
        <v>30</v>
      </c>
    </row>
    <row r="142" spans="1:11" ht="45">
      <c r="A142" s="9" t="s">
        <v>70</v>
      </c>
      <c r="B142" s="9" t="s">
        <v>71</v>
      </c>
      <c r="E142" s="10" t="s">
        <v>912</v>
      </c>
      <c r="F142" s="9" t="s">
        <v>9</v>
      </c>
      <c r="I142" s="9" t="s">
        <v>110</v>
      </c>
    </row>
    <row r="143" spans="1:11" ht="30">
      <c r="A143" s="9" t="s">
        <v>70</v>
      </c>
      <c r="B143" s="9" t="s">
        <v>71</v>
      </c>
      <c r="E143" s="10" t="s">
        <v>826</v>
      </c>
      <c r="F143" s="9" t="s">
        <v>12</v>
      </c>
      <c r="I143" s="9" t="s">
        <v>272</v>
      </c>
    </row>
    <row r="144" spans="1:11">
      <c r="A144" s="9" t="s">
        <v>70</v>
      </c>
      <c r="B144" s="9" t="s">
        <v>71</v>
      </c>
      <c r="E144" s="10" t="s">
        <v>827</v>
      </c>
      <c r="F144" s="9" t="s">
        <v>813</v>
      </c>
    </row>
    <row r="145" spans="1:10" ht="30">
      <c r="A145" s="9" t="s">
        <v>70</v>
      </c>
      <c r="B145" s="9" t="s">
        <v>71</v>
      </c>
      <c r="E145" s="10" t="s">
        <v>828</v>
      </c>
      <c r="F145" s="9" t="s">
        <v>7</v>
      </c>
      <c r="I145" s="9" t="s">
        <v>947</v>
      </c>
    </row>
    <row r="146" spans="1:10" ht="30">
      <c r="A146" s="9" t="s">
        <v>70</v>
      </c>
      <c r="B146" s="9" t="s">
        <v>71</v>
      </c>
      <c r="E146" s="10" t="s">
        <v>825</v>
      </c>
      <c r="F146" s="9" t="s">
        <v>11</v>
      </c>
      <c r="G146" s="9" t="s">
        <v>9</v>
      </c>
      <c r="I146" s="9" t="s">
        <v>431</v>
      </c>
    </row>
    <row r="147" spans="1:10" ht="45">
      <c r="A147" s="9" t="s">
        <v>70</v>
      </c>
      <c r="B147" s="9" t="s">
        <v>71</v>
      </c>
      <c r="E147" s="10" t="s">
        <v>163</v>
      </c>
      <c r="F147" s="9" t="s">
        <v>7</v>
      </c>
      <c r="I147" s="9" t="s">
        <v>43</v>
      </c>
    </row>
    <row r="148" spans="1:10" ht="30">
      <c r="A148" s="9" t="s">
        <v>70</v>
      </c>
      <c r="B148" s="9" t="s">
        <v>71</v>
      </c>
      <c r="E148" s="10" t="s">
        <v>164</v>
      </c>
      <c r="F148" s="9" t="s">
        <v>7</v>
      </c>
      <c r="I148" s="9" t="s">
        <v>42</v>
      </c>
      <c r="J148" s="9" t="s">
        <v>948</v>
      </c>
    </row>
    <row r="149" spans="1:10" ht="30">
      <c r="A149" s="9" t="s">
        <v>70</v>
      </c>
      <c r="B149" s="9" t="s">
        <v>71</v>
      </c>
      <c r="E149" s="10" t="s">
        <v>165</v>
      </c>
      <c r="F149" s="9" t="s">
        <v>12</v>
      </c>
      <c r="I149" s="9" t="s">
        <v>272</v>
      </c>
    </row>
    <row r="150" spans="1:10" ht="30">
      <c r="A150" s="9" t="s">
        <v>70</v>
      </c>
      <c r="B150" s="9" t="s">
        <v>71</v>
      </c>
      <c r="E150" s="10" t="s">
        <v>166</v>
      </c>
      <c r="F150" s="9" t="s">
        <v>11</v>
      </c>
      <c r="I150" s="9" t="s">
        <v>431</v>
      </c>
      <c r="J150" s="9" t="s">
        <v>845</v>
      </c>
    </row>
    <row r="151" spans="1:10" ht="30">
      <c r="A151" s="9" t="s">
        <v>70</v>
      </c>
      <c r="B151" s="9" t="s">
        <v>71</v>
      </c>
      <c r="E151" s="11" t="s">
        <v>167</v>
      </c>
      <c r="F151" s="9" t="s">
        <v>7</v>
      </c>
      <c r="I151" s="9" t="s">
        <v>43</v>
      </c>
    </row>
    <row r="152" spans="1:10">
      <c r="A152" s="9" t="s">
        <v>70</v>
      </c>
      <c r="B152" s="9" t="s">
        <v>71</v>
      </c>
      <c r="E152" s="11" t="s">
        <v>168</v>
      </c>
      <c r="F152" s="9" t="s">
        <v>841</v>
      </c>
    </row>
    <row r="153" spans="1:10" ht="120">
      <c r="A153" s="9" t="s">
        <v>70</v>
      </c>
      <c r="B153" s="9" t="s">
        <v>71</v>
      </c>
      <c r="E153" s="11" t="s">
        <v>169</v>
      </c>
      <c r="F153" s="9" t="s">
        <v>841</v>
      </c>
    </row>
    <row r="154" spans="1:10" ht="30">
      <c r="A154" s="9" t="s">
        <v>170</v>
      </c>
      <c r="B154" s="9" t="s">
        <v>171</v>
      </c>
      <c r="C154" s="9" t="s">
        <v>172</v>
      </c>
      <c r="E154" s="11" t="s">
        <v>173</v>
      </c>
      <c r="F154" s="9" t="s">
        <v>7</v>
      </c>
      <c r="I154" s="9" t="s">
        <v>42</v>
      </c>
      <c r="J154" s="9" t="s">
        <v>948</v>
      </c>
    </row>
    <row r="155" spans="1:10" ht="30">
      <c r="A155" s="9" t="s">
        <v>170</v>
      </c>
      <c r="B155" s="9" t="s">
        <v>171</v>
      </c>
      <c r="C155" s="9" t="s">
        <v>172</v>
      </c>
      <c r="E155" s="11" t="s">
        <v>174</v>
      </c>
      <c r="F155" s="9" t="s">
        <v>7</v>
      </c>
      <c r="I155" s="9" t="s">
        <v>42</v>
      </c>
      <c r="J155" s="9" t="s">
        <v>948</v>
      </c>
    </row>
    <row r="156" spans="1:10" ht="45">
      <c r="A156" s="9" t="s">
        <v>170</v>
      </c>
      <c r="B156" s="9" t="s">
        <v>171</v>
      </c>
      <c r="C156" s="9" t="s">
        <v>172</v>
      </c>
      <c r="E156" s="11" t="s">
        <v>175</v>
      </c>
      <c r="F156" s="9" t="s">
        <v>7</v>
      </c>
      <c r="I156" s="9" t="s">
        <v>42</v>
      </c>
      <c r="J156" s="9" t="s">
        <v>948</v>
      </c>
    </row>
    <row r="157" spans="1:10" ht="45">
      <c r="A157" s="9" t="s">
        <v>170</v>
      </c>
      <c r="B157" s="9" t="s">
        <v>171</v>
      </c>
      <c r="C157" s="9" t="s">
        <v>172</v>
      </c>
      <c r="E157" s="11" t="s">
        <v>176</v>
      </c>
      <c r="F157" s="9" t="s">
        <v>14</v>
      </c>
      <c r="I157" s="9" t="s">
        <v>63</v>
      </c>
    </row>
    <row r="158" spans="1:10" ht="30">
      <c r="A158" s="9" t="s">
        <v>170</v>
      </c>
      <c r="B158" s="9" t="s">
        <v>171</v>
      </c>
      <c r="C158" s="9" t="s">
        <v>172</v>
      </c>
      <c r="E158" s="10" t="s">
        <v>177</v>
      </c>
      <c r="F158" s="9" t="s">
        <v>7</v>
      </c>
      <c r="I158" s="9" t="s">
        <v>42</v>
      </c>
      <c r="J158" s="9" t="s">
        <v>948</v>
      </c>
    </row>
    <row r="159" spans="1:10" ht="45">
      <c r="A159" s="9" t="s">
        <v>170</v>
      </c>
      <c r="B159" s="9" t="s">
        <v>171</v>
      </c>
      <c r="C159" s="9" t="s">
        <v>172</v>
      </c>
      <c r="E159" s="10" t="s">
        <v>178</v>
      </c>
      <c r="F159" s="9" t="s">
        <v>12</v>
      </c>
      <c r="I159" s="9" t="s">
        <v>954</v>
      </c>
    </row>
    <row r="160" spans="1:10" ht="30">
      <c r="A160" s="9" t="s">
        <v>170</v>
      </c>
      <c r="B160" s="9" t="s">
        <v>171</v>
      </c>
      <c r="C160" s="9" t="s">
        <v>172</v>
      </c>
      <c r="E160" s="10" t="s">
        <v>179</v>
      </c>
      <c r="F160" s="9" t="s">
        <v>7</v>
      </c>
      <c r="I160" s="9" t="s">
        <v>272</v>
      </c>
    </row>
    <row r="161" spans="1:10" ht="45">
      <c r="A161" s="9" t="s">
        <v>170</v>
      </c>
      <c r="B161" s="9" t="s">
        <v>171</v>
      </c>
      <c r="C161" s="9" t="s">
        <v>172</v>
      </c>
      <c r="E161" s="10" t="s">
        <v>180</v>
      </c>
      <c r="F161" s="9" t="s">
        <v>14</v>
      </c>
      <c r="I161" s="9" t="s">
        <v>63</v>
      </c>
    </row>
    <row r="162" spans="1:10">
      <c r="A162" s="9" t="s">
        <v>170</v>
      </c>
      <c r="B162" s="9" t="s">
        <v>171</v>
      </c>
      <c r="E162" s="10" t="s">
        <v>849</v>
      </c>
      <c r="F162" s="9" t="s">
        <v>841</v>
      </c>
    </row>
    <row r="163" spans="1:10" ht="30">
      <c r="A163" s="9" t="s">
        <v>170</v>
      </c>
      <c r="B163" s="9" t="s">
        <v>171</v>
      </c>
      <c r="E163" s="10" t="s">
        <v>850</v>
      </c>
      <c r="F163" s="9" t="s">
        <v>945</v>
      </c>
      <c r="I163" s="9" t="s">
        <v>844</v>
      </c>
    </row>
    <row r="164" spans="1:10" ht="30">
      <c r="A164" s="9" t="s">
        <v>170</v>
      </c>
      <c r="B164" s="9" t="s">
        <v>171</v>
      </c>
      <c r="C164" s="9" t="s">
        <v>172</v>
      </c>
      <c r="E164" s="10" t="s">
        <v>848</v>
      </c>
      <c r="F164" s="9" t="s">
        <v>945</v>
      </c>
      <c r="I164" s="9" t="s">
        <v>845</v>
      </c>
    </row>
    <row r="165" spans="1:10" ht="30">
      <c r="A165" s="9" t="s">
        <v>170</v>
      </c>
      <c r="B165" s="9" t="s">
        <v>171</v>
      </c>
      <c r="C165" s="9" t="s">
        <v>172</v>
      </c>
      <c r="E165" s="11" t="s">
        <v>181</v>
      </c>
      <c r="F165" s="9" t="s">
        <v>7</v>
      </c>
      <c r="I165" s="9" t="s">
        <v>42</v>
      </c>
      <c r="J165" s="9" t="s">
        <v>948</v>
      </c>
    </row>
    <row r="166" spans="1:10" ht="45">
      <c r="A166" s="9" t="s">
        <v>170</v>
      </c>
      <c r="B166" s="9" t="s">
        <v>171</v>
      </c>
      <c r="C166" s="9" t="s">
        <v>172</v>
      </c>
      <c r="E166" s="11" t="s">
        <v>185</v>
      </c>
      <c r="F166" s="9" t="s">
        <v>12</v>
      </c>
      <c r="I166" s="9" t="s">
        <v>272</v>
      </c>
    </row>
    <row r="167" spans="1:10" ht="30">
      <c r="A167" s="9" t="s">
        <v>170</v>
      </c>
      <c r="B167" s="9" t="s">
        <v>171</v>
      </c>
      <c r="C167" s="9" t="s">
        <v>172</v>
      </c>
      <c r="E167" s="11" t="s">
        <v>274</v>
      </c>
      <c r="F167" s="9" t="s">
        <v>12</v>
      </c>
      <c r="I167" s="9" t="s">
        <v>60</v>
      </c>
    </row>
    <row r="168" spans="1:10" ht="45">
      <c r="A168" s="9" t="s">
        <v>170</v>
      </c>
      <c r="B168" s="9" t="s">
        <v>171</v>
      </c>
      <c r="C168" s="9" t="s">
        <v>172</v>
      </c>
      <c r="E168" s="11" t="s">
        <v>186</v>
      </c>
      <c r="F168" s="9" t="s">
        <v>11</v>
      </c>
      <c r="I168" s="9" t="s">
        <v>431</v>
      </c>
      <c r="J168" s="9" t="s">
        <v>845</v>
      </c>
    </row>
    <row r="169" spans="1:10" ht="30">
      <c r="A169" s="9" t="s">
        <v>170</v>
      </c>
      <c r="B169" s="9" t="s">
        <v>171</v>
      </c>
      <c r="C169" s="9" t="s">
        <v>172</v>
      </c>
      <c r="E169" s="11" t="s">
        <v>187</v>
      </c>
      <c r="F169" s="9" t="s">
        <v>7</v>
      </c>
      <c r="I169" s="9" t="s">
        <v>44</v>
      </c>
    </row>
    <row r="170" spans="1:10" ht="45">
      <c r="A170" s="9" t="s">
        <v>170</v>
      </c>
      <c r="B170" s="9" t="s">
        <v>171</v>
      </c>
      <c r="C170" s="9" t="s">
        <v>172</v>
      </c>
      <c r="E170" s="11" t="s">
        <v>188</v>
      </c>
      <c r="F170" s="9" t="s">
        <v>65</v>
      </c>
      <c r="I170" s="9" t="s">
        <v>32</v>
      </c>
    </row>
    <row r="171" spans="1:10" ht="30">
      <c r="A171" s="9" t="s">
        <v>170</v>
      </c>
      <c r="B171" s="9" t="s">
        <v>171</v>
      </c>
      <c r="C171" s="9" t="s">
        <v>172</v>
      </c>
      <c r="E171" s="11" t="s">
        <v>189</v>
      </c>
      <c r="F171" s="9" t="s">
        <v>5</v>
      </c>
      <c r="I171" s="9" t="s">
        <v>19</v>
      </c>
    </row>
    <row r="172" spans="1:10" ht="30">
      <c r="A172" s="9" t="s">
        <v>170</v>
      </c>
      <c r="B172" s="9" t="s">
        <v>171</v>
      </c>
      <c r="C172" s="9" t="s">
        <v>172</v>
      </c>
      <c r="E172" s="11" t="s">
        <v>182</v>
      </c>
      <c r="F172" s="9" t="s">
        <v>945</v>
      </c>
      <c r="I172" s="9" t="s">
        <v>19</v>
      </c>
    </row>
    <row r="173" spans="1:10" ht="30">
      <c r="A173" s="9" t="s">
        <v>170</v>
      </c>
      <c r="B173" s="9" t="s">
        <v>171</v>
      </c>
      <c r="C173" s="9" t="s">
        <v>172</v>
      </c>
      <c r="E173" s="11" t="s">
        <v>183</v>
      </c>
      <c r="F173" s="9" t="s">
        <v>5</v>
      </c>
      <c r="I173" s="9" t="s">
        <v>16</v>
      </c>
    </row>
    <row r="174" spans="1:10" ht="30">
      <c r="A174" s="9" t="s">
        <v>170</v>
      </c>
      <c r="B174" s="9" t="s">
        <v>171</v>
      </c>
      <c r="E174" s="11" t="s">
        <v>851</v>
      </c>
      <c r="F174" s="9" t="s">
        <v>945</v>
      </c>
      <c r="I174" s="9" t="s">
        <v>844</v>
      </c>
    </row>
    <row r="175" spans="1:10" ht="30">
      <c r="A175" s="9" t="s">
        <v>170</v>
      </c>
      <c r="B175" s="9" t="s">
        <v>171</v>
      </c>
      <c r="C175" s="9" t="s">
        <v>172</v>
      </c>
      <c r="E175" s="11" t="s">
        <v>852</v>
      </c>
      <c r="F175" s="9" t="s">
        <v>945</v>
      </c>
      <c r="I175" s="9" t="s">
        <v>845</v>
      </c>
    </row>
    <row r="176" spans="1:10" ht="45">
      <c r="A176" s="9" t="s">
        <v>170</v>
      </c>
      <c r="B176" s="9" t="s">
        <v>171</v>
      </c>
      <c r="C176" s="9" t="s">
        <v>172</v>
      </c>
      <c r="E176" s="11" t="s">
        <v>184</v>
      </c>
      <c r="F176" s="9" t="s">
        <v>6</v>
      </c>
      <c r="I176" s="9" t="s">
        <v>28</v>
      </c>
    </row>
    <row r="177" spans="1:10">
      <c r="B177" s="9" t="s">
        <v>190</v>
      </c>
      <c r="E177" s="11" t="s">
        <v>863</v>
      </c>
      <c r="F177" s="9" t="s">
        <v>841</v>
      </c>
    </row>
    <row r="178" spans="1:10" ht="30">
      <c r="B178" s="9" t="s">
        <v>190</v>
      </c>
      <c r="E178" s="11" t="s">
        <v>864</v>
      </c>
      <c r="F178" s="9" t="s">
        <v>945</v>
      </c>
      <c r="I178" s="9" t="s">
        <v>845</v>
      </c>
    </row>
    <row r="179" spans="1:10" ht="30">
      <c r="A179" s="9" t="s">
        <v>191</v>
      </c>
      <c r="B179" s="9" t="s">
        <v>190</v>
      </c>
      <c r="D179" s="9" t="s">
        <v>192</v>
      </c>
      <c r="E179" s="11" t="s">
        <v>865</v>
      </c>
      <c r="F179" s="9" t="s">
        <v>7</v>
      </c>
      <c r="I179" s="9" t="s">
        <v>42</v>
      </c>
      <c r="J179" s="9" t="s">
        <v>948</v>
      </c>
    </row>
    <row r="180" spans="1:10" ht="45">
      <c r="A180" s="9" t="s">
        <v>191</v>
      </c>
      <c r="B180" s="9" t="s">
        <v>190</v>
      </c>
      <c r="D180" s="9" t="s">
        <v>192</v>
      </c>
      <c r="E180" s="11" t="s">
        <v>193</v>
      </c>
      <c r="F180" s="9" t="s">
        <v>7</v>
      </c>
      <c r="I180" s="9" t="s">
        <v>42</v>
      </c>
      <c r="J180" s="9" t="s">
        <v>948</v>
      </c>
    </row>
    <row r="181" spans="1:10" ht="30">
      <c r="A181" s="9" t="s">
        <v>191</v>
      </c>
      <c r="B181" s="9" t="s">
        <v>190</v>
      </c>
      <c r="D181" s="9" t="s">
        <v>192</v>
      </c>
      <c r="E181" s="11" t="s">
        <v>194</v>
      </c>
      <c r="F181" s="9" t="s">
        <v>13</v>
      </c>
      <c r="I181" s="9" t="s">
        <v>47</v>
      </c>
    </row>
    <row r="182" spans="1:10" ht="75">
      <c r="A182" s="9" t="s">
        <v>191</v>
      </c>
      <c r="B182" s="9" t="s">
        <v>190</v>
      </c>
      <c r="D182" s="9" t="s">
        <v>192</v>
      </c>
      <c r="E182" s="11" t="s">
        <v>199</v>
      </c>
      <c r="F182" s="9" t="s">
        <v>13</v>
      </c>
      <c r="I182" s="9" t="s">
        <v>47</v>
      </c>
    </row>
    <row r="183" spans="1:10" ht="45">
      <c r="A183" s="9" t="s">
        <v>191</v>
      </c>
      <c r="B183" s="9" t="s">
        <v>190</v>
      </c>
      <c r="E183" s="11" t="s">
        <v>866</v>
      </c>
      <c r="F183" s="9" t="s">
        <v>65</v>
      </c>
      <c r="I183" s="9" t="s">
        <v>34</v>
      </c>
    </row>
    <row r="184" spans="1:10" ht="30">
      <c r="A184" s="9" t="s">
        <v>191</v>
      </c>
      <c r="B184" s="9" t="s">
        <v>190</v>
      </c>
      <c r="E184" s="11" t="s">
        <v>867</v>
      </c>
      <c r="F184" s="9" t="s">
        <v>12</v>
      </c>
      <c r="I184" s="9" t="s">
        <v>272</v>
      </c>
    </row>
    <row r="185" spans="1:10" ht="45">
      <c r="A185" s="9" t="s">
        <v>191</v>
      </c>
      <c r="B185" s="9" t="s">
        <v>190</v>
      </c>
      <c r="E185" s="11" t="s">
        <v>868</v>
      </c>
      <c r="F185" s="9" t="s">
        <v>7</v>
      </c>
      <c r="I185" s="9" t="s">
        <v>42</v>
      </c>
      <c r="J185" s="9" t="s">
        <v>948</v>
      </c>
    </row>
    <row r="186" spans="1:10" ht="45">
      <c r="A186" s="9" t="s">
        <v>191</v>
      </c>
      <c r="B186" s="9" t="s">
        <v>190</v>
      </c>
      <c r="D186" s="9" t="s">
        <v>192</v>
      </c>
      <c r="E186" s="11" t="s">
        <v>195</v>
      </c>
      <c r="F186" s="9" t="s">
        <v>899</v>
      </c>
      <c r="I186" s="9" t="s">
        <v>900</v>
      </c>
    </row>
    <row r="187" spans="1:10" ht="45">
      <c r="A187" s="9" t="s">
        <v>191</v>
      </c>
      <c r="B187" s="9" t="s">
        <v>190</v>
      </c>
      <c r="D187" s="9" t="s">
        <v>192</v>
      </c>
      <c r="E187" s="11" t="s">
        <v>196</v>
      </c>
      <c r="F187" s="9" t="s">
        <v>7</v>
      </c>
      <c r="I187" s="9" t="s">
        <v>41</v>
      </c>
    </row>
    <row r="188" spans="1:10" ht="60">
      <c r="A188" s="9" t="s">
        <v>191</v>
      </c>
      <c r="B188" s="9" t="s">
        <v>190</v>
      </c>
      <c r="D188" s="9" t="s">
        <v>192</v>
      </c>
      <c r="E188" s="11" t="s">
        <v>197</v>
      </c>
      <c r="F188" s="9" t="s">
        <v>7</v>
      </c>
      <c r="I188" s="9" t="s">
        <v>42</v>
      </c>
      <c r="J188" s="9" t="s">
        <v>948</v>
      </c>
    </row>
    <row r="189" spans="1:10" ht="60">
      <c r="A189" s="9" t="s">
        <v>191</v>
      </c>
      <c r="B189" s="9" t="s">
        <v>190</v>
      </c>
      <c r="D189" s="9" t="s">
        <v>192</v>
      </c>
      <c r="E189" s="11" t="s">
        <v>198</v>
      </c>
      <c r="F189" s="9" t="s">
        <v>13</v>
      </c>
      <c r="I189" s="9" t="s">
        <v>47</v>
      </c>
    </row>
    <row r="190" spans="1:10" ht="60">
      <c r="A190" s="9" t="s">
        <v>191</v>
      </c>
      <c r="B190" s="9" t="s">
        <v>190</v>
      </c>
      <c r="D190" s="9" t="s">
        <v>192</v>
      </c>
      <c r="E190" s="11" t="s">
        <v>275</v>
      </c>
      <c r="F190" s="9" t="s">
        <v>13</v>
      </c>
      <c r="I190" s="9" t="s">
        <v>48</v>
      </c>
    </row>
    <row r="191" spans="1:10" ht="45">
      <c r="A191" s="9" t="s">
        <v>191</v>
      </c>
      <c r="B191" s="9" t="s">
        <v>190</v>
      </c>
      <c r="D191" s="9" t="s">
        <v>192</v>
      </c>
      <c r="E191" s="11" t="s">
        <v>276</v>
      </c>
      <c r="F191" s="9" t="s">
        <v>13</v>
      </c>
      <c r="I191" s="9" t="s">
        <v>42</v>
      </c>
      <c r="J191" s="9" t="s">
        <v>948</v>
      </c>
    </row>
    <row r="192" spans="1:10" ht="45">
      <c r="A192" s="9" t="s">
        <v>191</v>
      </c>
      <c r="B192" s="9" t="s">
        <v>190</v>
      </c>
      <c r="D192" s="9" t="s">
        <v>192</v>
      </c>
      <c r="E192" s="11" t="s">
        <v>200</v>
      </c>
      <c r="F192" s="9" t="s">
        <v>13</v>
      </c>
      <c r="I192" s="9" t="s">
        <v>47</v>
      </c>
    </row>
    <row r="193" spans="1:10" ht="30">
      <c r="A193" s="9" t="s">
        <v>191</v>
      </c>
      <c r="B193" s="9" t="s">
        <v>190</v>
      </c>
      <c r="D193" s="9" t="s">
        <v>206</v>
      </c>
      <c r="E193" s="10" t="s">
        <v>204</v>
      </c>
      <c r="F193" s="9" t="s">
        <v>12</v>
      </c>
      <c r="I193" s="9" t="s">
        <v>272</v>
      </c>
    </row>
    <row r="194" spans="1:10">
      <c r="A194" s="9" t="s">
        <v>191</v>
      </c>
      <c r="B194" s="9" t="s">
        <v>190</v>
      </c>
      <c r="D194" s="9" t="s">
        <v>206</v>
      </c>
      <c r="E194" s="10" t="s">
        <v>203</v>
      </c>
      <c r="F194" s="9" t="s">
        <v>11</v>
      </c>
      <c r="I194" s="9" t="s">
        <v>272</v>
      </c>
    </row>
    <row r="195" spans="1:10" ht="30">
      <c r="A195" s="9" t="s">
        <v>191</v>
      </c>
      <c r="B195" s="9" t="s">
        <v>190</v>
      </c>
      <c r="D195" s="9" t="s">
        <v>206</v>
      </c>
      <c r="E195" s="10" t="s">
        <v>202</v>
      </c>
      <c r="F195" s="9" t="s">
        <v>7</v>
      </c>
      <c r="I195" s="9" t="s">
        <v>272</v>
      </c>
    </row>
    <row r="196" spans="1:10" ht="30">
      <c r="A196" s="9" t="s">
        <v>191</v>
      </c>
      <c r="B196" s="9" t="s">
        <v>190</v>
      </c>
      <c r="E196" s="10" t="s">
        <v>913</v>
      </c>
      <c r="F196" s="9" t="s">
        <v>9</v>
      </c>
      <c r="I196" s="9" t="s">
        <v>30</v>
      </c>
    </row>
    <row r="197" spans="1:10" ht="45">
      <c r="A197" s="9" t="s">
        <v>191</v>
      </c>
      <c r="B197" s="9" t="s">
        <v>190</v>
      </c>
      <c r="D197" s="9" t="s">
        <v>206</v>
      </c>
      <c r="E197" s="10" t="s">
        <v>914</v>
      </c>
      <c r="F197" s="9" t="s">
        <v>9</v>
      </c>
      <c r="I197" s="9" t="s">
        <v>110</v>
      </c>
    </row>
    <row r="198" spans="1:10">
      <c r="A198" s="9" t="s">
        <v>191</v>
      </c>
      <c r="B198" s="9" t="s">
        <v>190</v>
      </c>
      <c r="D198" s="9" t="s">
        <v>206</v>
      </c>
      <c r="E198" s="10" t="s">
        <v>205</v>
      </c>
      <c r="F198" s="9" t="s">
        <v>10</v>
      </c>
      <c r="I198" s="9" t="s">
        <v>272</v>
      </c>
    </row>
    <row r="199" spans="1:10">
      <c r="A199" s="9" t="s">
        <v>191</v>
      </c>
      <c r="B199" s="9" t="s">
        <v>190</v>
      </c>
      <c r="D199" s="9" t="s">
        <v>206</v>
      </c>
      <c r="E199" s="10" t="s">
        <v>201</v>
      </c>
      <c r="F199" s="9" t="s">
        <v>13</v>
      </c>
      <c r="I199" s="9" t="s">
        <v>272</v>
      </c>
    </row>
    <row r="200" spans="1:10" ht="75">
      <c r="B200" s="9" t="s">
        <v>207</v>
      </c>
      <c r="E200" s="10" t="s">
        <v>208</v>
      </c>
      <c r="F200" s="9" t="s">
        <v>7</v>
      </c>
      <c r="G200" s="9" t="s">
        <v>11</v>
      </c>
      <c r="I200" s="9" t="s">
        <v>43</v>
      </c>
    </row>
    <row r="201" spans="1:10" ht="45">
      <c r="B201" s="9" t="s">
        <v>207</v>
      </c>
      <c r="E201" s="10" t="s">
        <v>209</v>
      </c>
      <c r="F201" s="9" t="s">
        <v>7</v>
      </c>
      <c r="I201" s="9" t="s">
        <v>43</v>
      </c>
    </row>
    <row r="202" spans="1:10" ht="75">
      <c r="B202" s="9" t="s">
        <v>207</v>
      </c>
      <c r="E202" s="10" t="s">
        <v>210</v>
      </c>
      <c r="F202" s="9" t="s">
        <v>11</v>
      </c>
      <c r="I202" s="9" t="s">
        <v>431</v>
      </c>
      <c r="J202" s="9" t="s">
        <v>845</v>
      </c>
    </row>
    <row r="203" spans="1:10" ht="45">
      <c r="B203" s="9" t="s">
        <v>207</v>
      </c>
      <c r="E203" s="10" t="s">
        <v>211</v>
      </c>
      <c r="F203" s="9" t="s">
        <v>7</v>
      </c>
      <c r="G203" s="9" t="s">
        <v>11</v>
      </c>
      <c r="I203" s="9" t="s">
        <v>42</v>
      </c>
      <c r="J203" s="9" t="s">
        <v>948</v>
      </c>
    </row>
    <row r="204" spans="1:10" ht="30">
      <c r="B204" s="9" t="s">
        <v>207</v>
      </c>
      <c r="E204" s="10" t="s">
        <v>212</v>
      </c>
      <c r="F204" s="9" t="s">
        <v>5</v>
      </c>
      <c r="I204" s="9" t="s">
        <v>19</v>
      </c>
    </row>
    <row r="205" spans="1:10" ht="45">
      <c r="B205" s="9" t="s">
        <v>207</v>
      </c>
      <c r="E205" s="10" t="s">
        <v>213</v>
      </c>
      <c r="F205" s="9" t="s">
        <v>12</v>
      </c>
      <c r="I205" s="9" t="s">
        <v>954</v>
      </c>
    </row>
    <row r="206" spans="1:10" ht="45">
      <c r="B206" s="9" t="s">
        <v>207</v>
      </c>
      <c r="E206" s="10" t="s">
        <v>214</v>
      </c>
      <c r="F206" s="9" t="s">
        <v>11</v>
      </c>
      <c r="I206" s="9" t="s">
        <v>60</v>
      </c>
    </row>
    <row r="207" spans="1:10" ht="75">
      <c r="B207" s="9" t="s">
        <v>207</v>
      </c>
      <c r="E207" s="10" t="s">
        <v>215</v>
      </c>
      <c r="F207" s="9" t="s">
        <v>11</v>
      </c>
      <c r="I207" s="9" t="s">
        <v>431</v>
      </c>
    </row>
    <row r="208" spans="1:10" ht="45">
      <c r="B208" s="9" t="s">
        <v>207</v>
      </c>
      <c r="E208" s="10" t="s">
        <v>216</v>
      </c>
      <c r="F208" s="9" t="s">
        <v>11</v>
      </c>
      <c r="I208" s="9" t="s">
        <v>60</v>
      </c>
    </row>
    <row r="209" spans="2:10" ht="45">
      <c r="B209" s="9" t="s">
        <v>207</v>
      </c>
      <c r="E209" s="10" t="s">
        <v>217</v>
      </c>
      <c r="F209" s="9" t="s">
        <v>11</v>
      </c>
    </row>
    <row r="210" spans="2:10" ht="45">
      <c r="B210" s="9" t="s">
        <v>207</v>
      </c>
      <c r="E210" s="10" t="s">
        <v>218</v>
      </c>
      <c r="F210" s="9" t="s">
        <v>7</v>
      </c>
      <c r="I210" s="9" t="s">
        <v>42</v>
      </c>
      <c r="J210" s="9" t="s">
        <v>948</v>
      </c>
    </row>
    <row r="211" spans="2:10" ht="60">
      <c r="B211" s="9" t="s">
        <v>207</v>
      </c>
      <c r="E211" s="10" t="s">
        <v>219</v>
      </c>
      <c r="F211" s="9" t="s">
        <v>11</v>
      </c>
      <c r="I211" s="9" t="s">
        <v>60</v>
      </c>
    </row>
    <row r="212" spans="2:10" ht="45">
      <c r="B212" s="9" t="s">
        <v>207</v>
      </c>
      <c r="E212" s="10" t="s">
        <v>220</v>
      </c>
      <c r="F212" s="9" t="s">
        <v>11</v>
      </c>
      <c r="I212" s="9" t="s">
        <v>60</v>
      </c>
    </row>
    <row r="213" spans="2:10" ht="45">
      <c r="B213" s="9" t="s">
        <v>207</v>
      </c>
      <c r="E213" s="10" t="s">
        <v>221</v>
      </c>
      <c r="F213" s="9" t="s">
        <v>7</v>
      </c>
      <c r="I213" s="9" t="s">
        <v>42</v>
      </c>
      <c r="J213" s="9" t="s">
        <v>948</v>
      </c>
    </row>
    <row r="214" spans="2:10" ht="30">
      <c r="B214" s="9" t="s">
        <v>207</v>
      </c>
      <c r="E214" s="10" t="s">
        <v>222</v>
      </c>
      <c r="F214" s="9" t="s">
        <v>12</v>
      </c>
      <c r="I214" s="9" t="s">
        <v>272</v>
      </c>
    </row>
    <row r="215" spans="2:10" ht="45">
      <c r="B215" s="9" t="s">
        <v>207</v>
      </c>
      <c r="E215" s="10" t="s">
        <v>223</v>
      </c>
      <c r="F215" s="9" t="s">
        <v>12</v>
      </c>
      <c r="I215" s="9" t="s">
        <v>954</v>
      </c>
    </row>
    <row r="216" spans="2:10" ht="45">
      <c r="B216" s="9" t="s">
        <v>207</v>
      </c>
      <c r="E216" s="10" t="s">
        <v>224</v>
      </c>
      <c r="F216" s="9" t="s">
        <v>12</v>
      </c>
      <c r="I216" s="9" t="s">
        <v>954</v>
      </c>
    </row>
    <row r="217" spans="2:10" ht="45">
      <c r="B217" s="9" t="s">
        <v>207</v>
      </c>
      <c r="E217" s="10" t="s">
        <v>225</v>
      </c>
      <c r="F217" s="9" t="s">
        <v>12</v>
      </c>
      <c r="I217" s="9" t="s">
        <v>954</v>
      </c>
    </row>
    <row r="218" spans="2:10" ht="30">
      <c r="B218" s="9" t="s">
        <v>207</v>
      </c>
      <c r="E218" s="10" t="s">
        <v>226</v>
      </c>
      <c r="F218" s="9" t="s">
        <v>12</v>
      </c>
      <c r="I218" s="9" t="s">
        <v>845</v>
      </c>
    </row>
    <row r="219" spans="2:10" ht="75">
      <c r="B219" s="9" t="s">
        <v>207</v>
      </c>
      <c r="E219" s="10" t="s">
        <v>227</v>
      </c>
      <c r="F219" s="9" t="s">
        <v>12</v>
      </c>
      <c r="I219" s="9" t="s">
        <v>20</v>
      </c>
    </row>
    <row r="220" spans="2:10" ht="60">
      <c r="B220" s="9" t="s">
        <v>207</v>
      </c>
      <c r="E220" s="10" t="s">
        <v>271</v>
      </c>
      <c r="F220" s="9" t="s">
        <v>5</v>
      </c>
      <c r="I220" s="9" t="s">
        <v>19</v>
      </c>
    </row>
    <row r="221" spans="2:10" ht="30">
      <c r="B221" s="9" t="s">
        <v>207</v>
      </c>
      <c r="E221" s="10" t="s">
        <v>228</v>
      </c>
      <c r="F221" s="9" t="s">
        <v>12</v>
      </c>
      <c r="I221" s="9" t="s">
        <v>272</v>
      </c>
    </row>
    <row r="222" spans="2:10" ht="30">
      <c r="B222" s="9" t="s">
        <v>207</v>
      </c>
      <c r="E222" s="10" t="s">
        <v>229</v>
      </c>
      <c r="F222" s="9" t="s">
        <v>12</v>
      </c>
      <c r="I222" s="9" t="s">
        <v>272</v>
      </c>
    </row>
    <row r="223" spans="2:10" ht="45">
      <c r="B223" s="9" t="s">
        <v>207</v>
      </c>
      <c r="E223" s="10" t="s">
        <v>230</v>
      </c>
      <c r="F223" s="9" t="s">
        <v>12</v>
      </c>
      <c r="I223" s="9" t="s">
        <v>43</v>
      </c>
    </row>
    <row r="224" spans="2:10" ht="45">
      <c r="B224" s="9" t="s">
        <v>207</v>
      </c>
      <c r="E224" s="10" t="s">
        <v>213</v>
      </c>
      <c r="F224" s="9" t="s">
        <v>12</v>
      </c>
      <c r="G224" s="9" t="s">
        <v>11</v>
      </c>
      <c r="I224" s="9" t="s">
        <v>954</v>
      </c>
    </row>
    <row r="225" spans="2:10" ht="45">
      <c r="B225" s="9" t="s">
        <v>207</v>
      </c>
      <c r="E225" s="10" t="s">
        <v>231</v>
      </c>
      <c r="F225" s="9" t="s">
        <v>11</v>
      </c>
      <c r="I225" s="9" t="s">
        <v>60</v>
      </c>
    </row>
    <row r="226" spans="2:10" ht="45">
      <c r="B226" s="9" t="s">
        <v>207</v>
      </c>
      <c r="E226" s="10" t="s">
        <v>232</v>
      </c>
      <c r="F226" s="9" t="s">
        <v>11</v>
      </c>
      <c r="I226" s="9" t="s">
        <v>60</v>
      </c>
    </row>
    <row r="227" spans="2:10" ht="45">
      <c r="B227" s="9" t="s">
        <v>207</v>
      </c>
      <c r="E227" s="10" t="s">
        <v>233</v>
      </c>
      <c r="F227" s="9" t="s">
        <v>11</v>
      </c>
      <c r="I227" s="9" t="s">
        <v>60</v>
      </c>
    </row>
    <row r="228" spans="2:10" ht="75">
      <c r="B228" s="9" t="s">
        <v>207</v>
      </c>
      <c r="E228" s="10" t="s">
        <v>234</v>
      </c>
      <c r="F228" s="9" t="s">
        <v>11</v>
      </c>
      <c r="I228" s="9" t="s">
        <v>60</v>
      </c>
    </row>
    <row r="229" spans="2:10" ht="90">
      <c r="B229" s="9" t="s">
        <v>207</v>
      </c>
      <c r="E229" s="10" t="s">
        <v>270</v>
      </c>
      <c r="F229" s="9" t="s">
        <v>5</v>
      </c>
      <c r="I229" s="9" t="s">
        <v>16</v>
      </c>
    </row>
    <row r="230" spans="2:10" ht="60">
      <c r="B230" s="9" t="s">
        <v>207</v>
      </c>
      <c r="E230" s="10" t="s">
        <v>235</v>
      </c>
      <c r="F230" s="9" t="s">
        <v>11</v>
      </c>
      <c r="I230" s="9" t="s">
        <v>60</v>
      </c>
    </row>
    <row r="231" spans="2:10" ht="60">
      <c r="B231" s="9" t="s">
        <v>207</v>
      </c>
      <c r="E231" s="10" t="s">
        <v>236</v>
      </c>
      <c r="F231" s="9" t="s">
        <v>11</v>
      </c>
      <c r="I231" s="9" t="s">
        <v>60</v>
      </c>
    </row>
    <row r="232" spans="2:10" ht="45">
      <c r="B232" s="9" t="s">
        <v>207</v>
      </c>
      <c r="E232" s="10" t="s">
        <v>237</v>
      </c>
      <c r="F232" s="9" t="s">
        <v>13</v>
      </c>
      <c r="I232" s="9" t="s">
        <v>47</v>
      </c>
    </row>
    <row r="233" spans="2:10" ht="60">
      <c r="B233" s="9" t="s">
        <v>207</v>
      </c>
      <c r="E233" s="10" t="s">
        <v>238</v>
      </c>
      <c r="F233" s="9" t="s">
        <v>5</v>
      </c>
      <c r="I233" s="9" t="s">
        <v>16</v>
      </c>
    </row>
    <row r="234" spans="2:10" ht="60">
      <c r="B234" s="9" t="s">
        <v>207</v>
      </c>
      <c r="E234" s="10" t="s">
        <v>239</v>
      </c>
      <c r="F234" s="9" t="s">
        <v>11</v>
      </c>
      <c r="I234" s="9" t="s">
        <v>60</v>
      </c>
    </row>
    <row r="235" spans="2:10" ht="60">
      <c r="B235" s="9" t="s">
        <v>207</v>
      </c>
      <c r="E235" s="10" t="s">
        <v>240</v>
      </c>
      <c r="F235" s="9" t="s">
        <v>11</v>
      </c>
      <c r="I235" s="9" t="s">
        <v>60</v>
      </c>
    </row>
    <row r="236" spans="2:10" ht="75">
      <c r="B236" s="9" t="s">
        <v>207</v>
      </c>
      <c r="E236" s="10" t="s">
        <v>241</v>
      </c>
      <c r="F236" s="9" t="s">
        <v>11</v>
      </c>
      <c r="I236" s="9" t="s">
        <v>60</v>
      </c>
    </row>
    <row r="237" spans="2:10" ht="60">
      <c r="B237" s="9" t="s">
        <v>207</v>
      </c>
      <c r="E237" s="10" t="s">
        <v>242</v>
      </c>
      <c r="F237" s="9" t="s">
        <v>899</v>
      </c>
      <c r="I237" s="9" t="s">
        <v>902</v>
      </c>
    </row>
    <row r="238" spans="2:10" ht="45">
      <c r="B238" s="9" t="s">
        <v>207</v>
      </c>
      <c r="E238" s="10" t="s">
        <v>243</v>
      </c>
      <c r="F238" s="9" t="s">
        <v>65</v>
      </c>
      <c r="I238" s="9" t="s">
        <v>32</v>
      </c>
    </row>
    <row r="239" spans="2:10" ht="45">
      <c r="B239" s="9" t="s">
        <v>207</v>
      </c>
      <c r="E239" s="10" t="s">
        <v>244</v>
      </c>
      <c r="F239" s="9" t="s">
        <v>430</v>
      </c>
    </row>
    <row r="240" spans="2:10" ht="75">
      <c r="B240" s="9" t="s">
        <v>207</v>
      </c>
      <c r="E240" s="10" t="s">
        <v>245</v>
      </c>
      <c r="F240" s="9" t="s">
        <v>7</v>
      </c>
      <c r="I240" s="9" t="s">
        <v>42</v>
      </c>
      <c r="J240" s="9" t="s">
        <v>948</v>
      </c>
    </row>
    <row r="241" spans="2:11" ht="45">
      <c r="B241" s="9" t="s">
        <v>207</v>
      </c>
      <c r="E241" s="10" t="s">
        <v>933</v>
      </c>
      <c r="F241" s="9" t="s">
        <v>65</v>
      </c>
      <c r="G241" s="9" t="s">
        <v>945</v>
      </c>
      <c r="I241" s="9" t="s">
        <v>32</v>
      </c>
      <c r="J241" s="9" t="s">
        <v>35</v>
      </c>
    </row>
    <row r="242" spans="2:11" ht="60">
      <c r="B242" s="9" t="s">
        <v>207</v>
      </c>
      <c r="E242" s="10" t="s">
        <v>934</v>
      </c>
      <c r="F242" s="9" t="s">
        <v>12</v>
      </c>
      <c r="G242" s="9" t="s">
        <v>945</v>
      </c>
      <c r="I242" s="9" t="s">
        <v>954</v>
      </c>
      <c r="J242" s="9" t="s">
        <v>20</v>
      </c>
      <c r="K242" s="9" t="s">
        <v>446</v>
      </c>
    </row>
    <row r="243" spans="2:11" ht="60">
      <c r="B243" s="9" t="s">
        <v>207</v>
      </c>
      <c r="E243" s="10" t="s">
        <v>246</v>
      </c>
      <c r="F243" s="9" t="s">
        <v>65</v>
      </c>
      <c r="G243" s="9" t="s">
        <v>945</v>
      </c>
      <c r="I243" s="9" t="s">
        <v>32</v>
      </c>
      <c r="J243" s="9" t="s">
        <v>845</v>
      </c>
    </row>
    <row r="244" spans="2:11" ht="45">
      <c r="B244" s="9" t="s">
        <v>207</v>
      </c>
      <c r="E244" s="10" t="s">
        <v>247</v>
      </c>
      <c r="F244" s="9" t="s">
        <v>65</v>
      </c>
      <c r="I244" s="9" t="s">
        <v>34</v>
      </c>
    </row>
    <row r="245" spans="2:11" ht="60">
      <c r="B245" s="9" t="s">
        <v>207</v>
      </c>
      <c r="E245" s="10" t="s">
        <v>248</v>
      </c>
      <c r="F245" s="9" t="s">
        <v>430</v>
      </c>
      <c r="G245" s="9" t="s">
        <v>945</v>
      </c>
      <c r="I245" s="9" t="s">
        <v>845</v>
      </c>
    </row>
    <row r="246" spans="2:11" ht="75">
      <c r="B246" s="9" t="s">
        <v>207</v>
      </c>
      <c r="E246" s="10" t="s">
        <v>249</v>
      </c>
      <c r="F246" s="9" t="s">
        <v>5</v>
      </c>
      <c r="I246" s="9" t="s">
        <v>19</v>
      </c>
    </row>
    <row r="247" spans="2:11" ht="45">
      <c r="B247" s="9" t="s">
        <v>207</v>
      </c>
      <c r="E247" s="10" t="s">
        <v>250</v>
      </c>
      <c r="F247" s="9" t="s">
        <v>430</v>
      </c>
    </row>
    <row r="248" spans="2:11" ht="45">
      <c r="B248" s="9" t="s">
        <v>207</v>
      </c>
      <c r="E248" s="10" t="s">
        <v>935</v>
      </c>
      <c r="F248" s="9" t="s">
        <v>65</v>
      </c>
      <c r="I248" s="9" t="s">
        <v>35</v>
      </c>
    </row>
    <row r="249" spans="2:11" ht="45">
      <c r="B249" s="9" t="s">
        <v>207</v>
      </c>
      <c r="E249" s="10" t="s">
        <v>936</v>
      </c>
      <c r="F249" s="9" t="s">
        <v>945</v>
      </c>
    </row>
    <row r="250" spans="2:11" ht="60">
      <c r="B250" s="9" t="s">
        <v>207</v>
      </c>
      <c r="E250" s="10" t="s">
        <v>251</v>
      </c>
      <c r="F250" s="9" t="s">
        <v>945</v>
      </c>
    </row>
    <row r="251" spans="2:11" ht="30">
      <c r="B251" s="9" t="s">
        <v>207</v>
      </c>
      <c r="E251" s="10" t="s">
        <v>252</v>
      </c>
      <c r="F251" s="9" t="s">
        <v>7</v>
      </c>
      <c r="G251" s="9" t="s">
        <v>6</v>
      </c>
      <c r="I251" s="9" t="s">
        <v>42</v>
      </c>
      <c r="J251" s="9" t="s">
        <v>948</v>
      </c>
    </row>
    <row r="252" spans="2:11" ht="60">
      <c r="B252" s="9" t="s">
        <v>207</v>
      </c>
      <c r="E252" s="10" t="s">
        <v>253</v>
      </c>
      <c r="F252" s="9" t="s">
        <v>7</v>
      </c>
      <c r="I252" s="9" t="s">
        <v>42</v>
      </c>
      <c r="J252" s="9" t="s">
        <v>948</v>
      </c>
    </row>
    <row r="253" spans="2:11" ht="60">
      <c r="B253" s="9" t="s">
        <v>207</v>
      </c>
      <c r="E253" s="10" t="s">
        <v>254</v>
      </c>
      <c r="F253" s="9" t="s">
        <v>7</v>
      </c>
      <c r="I253" s="9" t="s">
        <v>42</v>
      </c>
      <c r="J253" s="9" t="s">
        <v>948</v>
      </c>
    </row>
    <row r="254" spans="2:11" ht="45">
      <c r="B254" s="9" t="s">
        <v>207</v>
      </c>
      <c r="E254" s="10" t="s">
        <v>255</v>
      </c>
      <c r="F254" s="9" t="s">
        <v>7</v>
      </c>
      <c r="I254" s="9" t="s">
        <v>42</v>
      </c>
      <c r="J254" s="9" t="s">
        <v>948</v>
      </c>
    </row>
    <row r="255" spans="2:11" ht="45">
      <c r="B255" s="9" t="s">
        <v>207</v>
      </c>
      <c r="E255" s="10" t="s">
        <v>256</v>
      </c>
      <c r="F255" s="9" t="s">
        <v>7</v>
      </c>
      <c r="I255" s="9" t="s">
        <v>42</v>
      </c>
      <c r="J255" s="9" t="s">
        <v>948</v>
      </c>
    </row>
    <row r="256" spans="2:11" ht="30">
      <c r="B256" s="9" t="s">
        <v>207</v>
      </c>
      <c r="E256" s="10" t="s">
        <v>257</v>
      </c>
      <c r="F256" s="9" t="s">
        <v>7</v>
      </c>
      <c r="I256" s="12" t="s">
        <v>42</v>
      </c>
      <c r="J256" s="9" t="s">
        <v>948</v>
      </c>
    </row>
    <row r="257" spans="2:10" ht="90">
      <c r="B257" s="9" t="s">
        <v>207</v>
      </c>
      <c r="E257" s="10" t="s">
        <v>258</v>
      </c>
      <c r="F257" s="9" t="s">
        <v>7</v>
      </c>
      <c r="I257" s="9" t="s">
        <v>42</v>
      </c>
      <c r="J257" s="9" t="s">
        <v>948</v>
      </c>
    </row>
    <row r="258" spans="2:10" ht="45">
      <c r="B258" s="9" t="s">
        <v>207</v>
      </c>
      <c r="E258" s="10" t="s">
        <v>259</v>
      </c>
      <c r="F258" s="9" t="s">
        <v>7</v>
      </c>
      <c r="I258" s="9" t="s">
        <v>42</v>
      </c>
      <c r="J258" s="9" t="s">
        <v>948</v>
      </c>
    </row>
    <row r="259" spans="2:10" ht="30">
      <c r="B259" s="9" t="s">
        <v>207</v>
      </c>
      <c r="E259" s="10" t="s">
        <v>260</v>
      </c>
      <c r="F259" s="9" t="s">
        <v>7</v>
      </c>
      <c r="I259" s="9" t="s">
        <v>42</v>
      </c>
      <c r="J259" s="9" t="s">
        <v>948</v>
      </c>
    </row>
    <row r="260" spans="2:10" ht="30">
      <c r="B260" s="9" t="s">
        <v>207</v>
      </c>
      <c r="E260" s="10" t="s">
        <v>261</v>
      </c>
      <c r="F260" s="9" t="s">
        <v>7</v>
      </c>
      <c r="I260" s="9" t="s">
        <v>44</v>
      </c>
    </row>
    <row r="261" spans="2:10" ht="60">
      <c r="B261" s="9" t="s">
        <v>207</v>
      </c>
      <c r="E261" s="10" t="s">
        <v>262</v>
      </c>
      <c r="F261" s="9" t="s">
        <v>7</v>
      </c>
      <c r="I261" s="12" t="s">
        <v>42</v>
      </c>
      <c r="J261" s="9" t="s">
        <v>948</v>
      </c>
    </row>
    <row r="262" spans="2:10" ht="75">
      <c r="B262" s="9" t="s">
        <v>207</v>
      </c>
      <c r="E262" s="10" t="s">
        <v>263</v>
      </c>
      <c r="F262" s="9" t="s">
        <v>7</v>
      </c>
      <c r="I262" s="12" t="s">
        <v>42</v>
      </c>
      <c r="J262" s="9" t="s">
        <v>948</v>
      </c>
    </row>
    <row r="263" spans="2:10" ht="105">
      <c r="B263" s="9" t="s">
        <v>207</v>
      </c>
      <c r="E263" s="10" t="s">
        <v>264</v>
      </c>
      <c r="F263" s="9" t="s">
        <v>7</v>
      </c>
      <c r="I263" s="12" t="s">
        <v>42</v>
      </c>
      <c r="J263" s="9" t="s">
        <v>948</v>
      </c>
    </row>
    <row r="264" spans="2:10" ht="45">
      <c r="B264" s="9" t="s">
        <v>207</v>
      </c>
      <c r="E264" s="10" t="s">
        <v>265</v>
      </c>
      <c r="F264" s="9" t="s">
        <v>7</v>
      </c>
      <c r="I264" s="12" t="s">
        <v>42</v>
      </c>
      <c r="J264" s="9" t="s">
        <v>948</v>
      </c>
    </row>
    <row r="265" spans="2:10" ht="75">
      <c r="B265" s="9" t="s">
        <v>207</v>
      </c>
      <c r="E265" s="10" t="s">
        <v>266</v>
      </c>
      <c r="F265" s="9" t="s">
        <v>7</v>
      </c>
      <c r="I265" s="12" t="s">
        <v>42</v>
      </c>
      <c r="J265" s="9" t="s">
        <v>948</v>
      </c>
    </row>
    <row r="266" spans="2:10" ht="45">
      <c r="B266" s="9" t="s">
        <v>207</v>
      </c>
      <c r="E266" s="10" t="s">
        <v>267</v>
      </c>
      <c r="F266" s="9" t="s">
        <v>7</v>
      </c>
      <c r="I266" s="12" t="s">
        <v>42</v>
      </c>
      <c r="J266" s="9" t="s">
        <v>948</v>
      </c>
    </row>
    <row r="267" spans="2:10" ht="30">
      <c r="B267" s="9" t="s">
        <v>207</v>
      </c>
      <c r="E267" s="10" t="s">
        <v>268</v>
      </c>
      <c r="F267" s="9" t="s">
        <v>7</v>
      </c>
      <c r="I267" s="12" t="s">
        <v>42</v>
      </c>
      <c r="J267" s="9" t="s">
        <v>948</v>
      </c>
    </row>
    <row r="268" spans="2:10" ht="30">
      <c r="B268" s="9" t="s">
        <v>207</v>
      </c>
      <c r="E268" s="10" t="s">
        <v>269</v>
      </c>
      <c r="F268" s="9" t="s">
        <v>7</v>
      </c>
      <c r="I268" s="12" t="s">
        <v>42</v>
      </c>
      <c r="J268" s="9" t="s">
        <v>948</v>
      </c>
    </row>
    <row r="269" spans="2:10" ht="30">
      <c r="B269" s="9" t="s">
        <v>302</v>
      </c>
      <c r="E269" s="10" t="s">
        <v>277</v>
      </c>
      <c r="F269" s="9" t="s">
        <v>65</v>
      </c>
      <c r="G269" s="9" t="s">
        <v>945</v>
      </c>
      <c r="I269" s="9" t="s">
        <v>32</v>
      </c>
    </row>
    <row r="270" spans="2:10" ht="30">
      <c r="B270" s="9" t="s">
        <v>302</v>
      </c>
      <c r="E270" s="10" t="s">
        <v>278</v>
      </c>
      <c r="F270" s="9" t="s">
        <v>65</v>
      </c>
      <c r="G270" s="9" t="s">
        <v>8</v>
      </c>
      <c r="I270" s="9" t="s">
        <v>32</v>
      </c>
      <c r="J270" s="9" t="s">
        <v>67</v>
      </c>
    </row>
    <row r="271" spans="2:10" ht="30">
      <c r="B271" s="9" t="s">
        <v>302</v>
      </c>
      <c r="E271" s="10" t="s">
        <v>279</v>
      </c>
      <c r="F271" s="9" t="s">
        <v>65</v>
      </c>
      <c r="I271" s="9" t="s">
        <v>35</v>
      </c>
    </row>
    <row r="272" spans="2:10" ht="30">
      <c r="B272" s="9" t="s">
        <v>302</v>
      </c>
      <c r="E272" s="10" t="s">
        <v>280</v>
      </c>
      <c r="F272" s="9" t="s">
        <v>65</v>
      </c>
      <c r="I272" s="9" t="s">
        <v>35</v>
      </c>
    </row>
    <row r="273" spans="2:10" ht="30">
      <c r="B273" s="9" t="s">
        <v>302</v>
      </c>
      <c r="E273" s="10" t="s">
        <v>281</v>
      </c>
      <c r="F273" s="9" t="s">
        <v>7</v>
      </c>
      <c r="I273" s="9" t="s">
        <v>42</v>
      </c>
      <c r="J273" s="9" t="s">
        <v>948</v>
      </c>
    </row>
    <row r="274" spans="2:10" ht="45">
      <c r="B274" s="9" t="s">
        <v>302</v>
      </c>
      <c r="E274" s="10" t="s">
        <v>282</v>
      </c>
      <c r="F274" s="9" t="s">
        <v>12</v>
      </c>
      <c r="I274" s="9" t="s">
        <v>954</v>
      </c>
    </row>
    <row r="275" spans="2:10" ht="45">
      <c r="B275" s="9" t="s">
        <v>302</v>
      </c>
      <c r="E275" s="10" t="s">
        <v>283</v>
      </c>
      <c r="F275" s="9" t="s">
        <v>12</v>
      </c>
      <c r="I275" s="9" t="s">
        <v>954</v>
      </c>
    </row>
    <row r="276" spans="2:10" ht="45">
      <c r="B276" s="9" t="s">
        <v>302</v>
      </c>
      <c r="E276" s="10" t="s">
        <v>284</v>
      </c>
      <c r="F276" s="9" t="s">
        <v>65</v>
      </c>
      <c r="I276" s="9" t="s">
        <v>32</v>
      </c>
    </row>
    <row r="277" spans="2:10" ht="45">
      <c r="B277" s="9" t="s">
        <v>302</v>
      </c>
      <c r="E277" s="10" t="s">
        <v>285</v>
      </c>
      <c r="F277" s="9" t="s">
        <v>65</v>
      </c>
      <c r="I277" s="9" t="s">
        <v>35</v>
      </c>
    </row>
    <row r="278" spans="2:10" ht="30">
      <c r="B278" s="9" t="s">
        <v>302</v>
      </c>
      <c r="E278" s="10" t="s">
        <v>286</v>
      </c>
      <c r="F278" s="9" t="s">
        <v>12</v>
      </c>
      <c r="G278" s="9" t="s">
        <v>8</v>
      </c>
      <c r="H278" s="9" t="s">
        <v>6</v>
      </c>
      <c r="I278" s="9" t="s">
        <v>938</v>
      </c>
    </row>
    <row r="279" spans="2:10" ht="30">
      <c r="B279" s="9" t="s">
        <v>302</v>
      </c>
      <c r="E279" s="10" t="s">
        <v>287</v>
      </c>
      <c r="F279" s="9" t="s">
        <v>12</v>
      </c>
      <c r="G279" s="9" t="s">
        <v>8</v>
      </c>
      <c r="H279" s="9" t="s">
        <v>6</v>
      </c>
      <c r="I279" s="9" t="s">
        <v>938</v>
      </c>
    </row>
    <row r="280" spans="2:10" ht="75">
      <c r="B280" s="9" t="s">
        <v>302</v>
      </c>
      <c r="E280" s="10" t="s">
        <v>288</v>
      </c>
      <c r="F280" s="9" t="s">
        <v>8</v>
      </c>
      <c r="G280" s="9" t="s">
        <v>6</v>
      </c>
      <c r="H280" s="9" t="s">
        <v>65</v>
      </c>
      <c r="I280" s="9" t="s">
        <v>938</v>
      </c>
    </row>
    <row r="281" spans="2:10" ht="45">
      <c r="B281" s="9" t="s">
        <v>302</v>
      </c>
      <c r="E281" s="10" t="s">
        <v>289</v>
      </c>
      <c r="F281" s="9" t="s">
        <v>10</v>
      </c>
      <c r="I281" s="9" t="s">
        <v>28</v>
      </c>
    </row>
    <row r="282" spans="2:10" ht="30">
      <c r="B282" s="9" t="s">
        <v>302</v>
      </c>
      <c r="E282" s="10" t="s">
        <v>290</v>
      </c>
      <c r="F282" s="9" t="s">
        <v>7</v>
      </c>
      <c r="I282" s="9" t="s">
        <v>42</v>
      </c>
      <c r="J282" s="9" t="s">
        <v>948</v>
      </c>
    </row>
    <row r="283" spans="2:10" ht="30">
      <c r="B283" s="9" t="s">
        <v>302</v>
      </c>
      <c r="E283" s="10" t="s">
        <v>291</v>
      </c>
      <c r="F283" s="9" t="s">
        <v>12</v>
      </c>
      <c r="I283" s="9" t="s">
        <v>58</v>
      </c>
    </row>
    <row r="284" spans="2:10" ht="30">
      <c r="B284" s="9" t="s">
        <v>302</v>
      </c>
      <c r="E284" s="10" t="s">
        <v>292</v>
      </c>
      <c r="F284" s="9" t="s">
        <v>12</v>
      </c>
      <c r="G284" s="9" t="s">
        <v>5</v>
      </c>
      <c r="I284" s="9" t="s">
        <v>272</v>
      </c>
    </row>
    <row r="285" spans="2:10" ht="30">
      <c r="B285" s="9" t="s">
        <v>302</v>
      </c>
      <c r="E285" s="10" t="s">
        <v>293</v>
      </c>
      <c r="F285" s="9" t="s">
        <v>12</v>
      </c>
      <c r="I285" s="9" t="s">
        <v>20</v>
      </c>
    </row>
    <row r="286" spans="2:10" ht="30">
      <c r="B286" s="9" t="s">
        <v>302</v>
      </c>
      <c r="E286" s="10" t="s">
        <v>294</v>
      </c>
      <c r="F286" s="9" t="s">
        <v>12</v>
      </c>
      <c r="I286" s="9" t="s">
        <v>844</v>
      </c>
    </row>
    <row r="287" spans="2:10" ht="30">
      <c r="B287" s="9" t="s">
        <v>302</v>
      </c>
      <c r="E287" s="10" t="s">
        <v>295</v>
      </c>
      <c r="F287" s="9" t="s">
        <v>12</v>
      </c>
      <c r="I287" s="9" t="s">
        <v>842</v>
      </c>
    </row>
    <row r="288" spans="2:10" ht="30">
      <c r="B288" s="9" t="s">
        <v>302</v>
      </c>
      <c r="E288" s="10" t="s">
        <v>296</v>
      </c>
      <c r="F288" s="9" t="s">
        <v>12</v>
      </c>
    </row>
    <row r="289" spans="1:10" ht="45">
      <c r="B289" s="9" t="s">
        <v>302</v>
      </c>
      <c r="E289" s="10" t="s">
        <v>297</v>
      </c>
      <c r="F289" s="9" t="s">
        <v>12</v>
      </c>
      <c r="I289" s="9" t="s">
        <v>954</v>
      </c>
    </row>
    <row r="290" spans="1:10" ht="30">
      <c r="B290" s="9" t="s">
        <v>302</v>
      </c>
      <c r="E290" s="10" t="s">
        <v>298</v>
      </c>
      <c r="F290" s="9" t="s">
        <v>12</v>
      </c>
    </row>
    <row r="291" spans="1:10" ht="60">
      <c r="B291" s="9" t="s">
        <v>302</v>
      </c>
      <c r="E291" s="10" t="s">
        <v>299</v>
      </c>
      <c r="F291" s="9" t="s">
        <v>12</v>
      </c>
      <c r="I291" s="9" t="s">
        <v>954</v>
      </c>
    </row>
    <row r="292" spans="1:10" ht="45">
      <c r="B292" s="9" t="s">
        <v>302</v>
      </c>
      <c r="E292" s="10" t="s">
        <v>300</v>
      </c>
      <c r="F292" s="9" t="s">
        <v>13</v>
      </c>
      <c r="I292" s="9" t="s">
        <v>63</v>
      </c>
    </row>
    <row r="293" spans="1:10" ht="45">
      <c r="B293" s="9" t="s">
        <v>302</v>
      </c>
      <c r="E293" s="10" t="s">
        <v>301</v>
      </c>
      <c r="F293" s="9" t="s">
        <v>13</v>
      </c>
      <c r="I293" s="9" t="s">
        <v>63</v>
      </c>
    </row>
    <row r="294" spans="1:10" ht="30">
      <c r="B294" s="9" t="s">
        <v>302</v>
      </c>
      <c r="E294" s="10" t="s">
        <v>303</v>
      </c>
      <c r="F294" s="9" t="s">
        <v>7</v>
      </c>
      <c r="I294" s="9" t="s">
        <v>42</v>
      </c>
    </row>
    <row r="295" spans="1:10" ht="30">
      <c r="B295" s="9" t="s">
        <v>302</v>
      </c>
      <c r="E295" s="10" t="s">
        <v>304</v>
      </c>
      <c r="F295" s="9" t="s">
        <v>7</v>
      </c>
      <c r="I295" s="9" t="s">
        <v>42</v>
      </c>
      <c r="J295" s="9" t="s">
        <v>948</v>
      </c>
    </row>
    <row r="296" spans="1:10" ht="30">
      <c r="A296" s="9" t="s">
        <v>306</v>
      </c>
      <c r="B296" s="9" t="s">
        <v>305</v>
      </c>
      <c r="E296" s="10" t="s">
        <v>307</v>
      </c>
      <c r="F296" s="9" t="s">
        <v>4</v>
      </c>
      <c r="I296" s="9" t="s">
        <v>54</v>
      </c>
      <c r="J296" s="9" t="s">
        <v>32</v>
      </c>
    </row>
    <row r="297" spans="1:10" ht="30">
      <c r="A297" s="9" t="s">
        <v>306</v>
      </c>
      <c r="B297" s="9" t="s">
        <v>305</v>
      </c>
      <c r="E297" s="10" t="s">
        <v>308</v>
      </c>
      <c r="F297" s="9" t="s">
        <v>4</v>
      </c>
      <c r="I297" s="9" t="s">
        <v>54</v>
      </c>
    </row>
    <row r="298" spans="1:10">
      <c r="A298" s="9" t="s">
        <v>306</v>
      </c>
      <c r="B298" s="9" t="s">
        <v>305</v>
      </c>
      <c r="E298" s="10" t="s">
        <v>309</v>
      </c>
      <c r="F298" s="9" t="s">
        <v>4</v>
      </c>
    </row>
    <row r="299" spans="1:10" ht="30">
      <c r="A299" s="9" t="s">
        <v>306</v>
      </c>
      <c r="B299" s="9" t="s">
        <v>305</v>
      </c>
      <c r="E299" s="10" t="s">
        <v>310</v>
      </c>
      <c r="F299" s="9" t="s">
        <v>65</v>
      </c>
      <c r="I299" s="9" t="s">
        <v>32</v>
      </c>
    </row>
    <row r="300" spans="1:10">
      <c r="A300" s="9" t="s">
        <v>306</v>
      </c>
      <c r="B300" s="9" t="s">
        <v>305</v>
      </c>
      <c r="E300" s="10" t="s">
        <v>311</v>
      </c>
      <c r="F300" s="9" t="s">
        <v>4</v>
      </c>
      <c r="I300" s="9" t="s">
        <v>56</v>
      </c>
    </row>
    <row r="301" spans="1:10" ht="30">
      <c r="A301" s="9" t="s">
        <v>306</v>
      </c>
      <c r="B301" s="9" t="s">
        <v>305</v>
      </c>
      <c r="E301" s="10" t="s">
        <v>834</v>
      </c>
      <c r="F301" s="9" t="s">
        <v>10</v>
      </c>
      <c r="I301" s="9" t="s">
        <v>25</v>
      </c>
    </row>
    <row r="302" spans="1:10" ht="30">
      <c r="A302" s="9" t="s">
        <v>306</v>
      </c>
      <c r="B302" s="9" t="s">
        <v>305</v>
      </c>
      <c r="E302" s="10" t="s">
        <v>835</v>
      </c>
      <c r="F302" s="9" t="s">
        <v>10</v>
      </c>
      <c r="I302" s="9" t="s">
        <v>26</v>
      </c>
    </row>
    <row r="303" spans="1:10" ht="30">
      <c r="A303" s="9" t="s">
        <v>306</v>
      </c>
      <c r="B303" s="9" t="s">
        <v>305</v>
      </c>
      <c r="E303" s="10" t="s">
        <v>836</v>
      </c>
      <c r="F303" s="9" t="s">
        <v>10</v>
      </c>
      <c r="I303" s="9" t="s">
        <v>25</v>
      </c>
    </row>
    <row r="304" spans="1:10" ht="30">
      <c r="A304" s="9" t="s">
        <v>306</v>
      </c>
      <c r="B304" s="9" t="s">
        <v>305</v>
      </c>
      <c r="E304" s="10" t="s">
        <v>915</v>
      </c>
      <c r="F304" s="9" t="s">
        <v>9</v>
      </c>
      <c r="I304" s="9" t="s">
        <v>30</v>
      </c>
    </row>
    <row r="305" spans="1:11" ht="45">
      <c r="A305" s="9" t="s">
        <v>306</v>
      </c>
      <c r="B305" s="9" t="s">
        <v>305</v>
      </c>
      <c r="E305" s="10" t="s">
        <v>916</v>
      </c>
      <c r="F305" s="9" t="s">
        <v>9</v>
      </c>
      <c r="I305" s="9" t="s">
        <v>110</v>
      </c>
    </row>
    <row r="306" spans="1:11">
      <c r="A306" s="9" t="s">
        <v>306</v>
      </c>
      <c r="B306" s="9" t="s">
        <v>305</v>
      </c>
      <c r="E306" s="10" t="s">
        <v>312</v>
      </c>
      <c r="F306" s="9" t="s">
        <v>10</v>
      </c>
      <c r="I306" s="9" t="s">
        <v>272</v>
      </c>
    </row>
    <row r="307" spans="1:11" ht="45">
      <c r="A307" s="9" t="s">
        <v>306</v>
      </c>
      <c r="B307" s="9" t="s">
        <v>305</v>
      </c>
      <c r="E307" s="10" t="s">
        <v>313</v>
      </c>
      <c r="F307" s="9" t="s">
        <v>10</v>
      </c>
      <c r="I307" s="9" t="s">
        <v>28</v>
      </c>
    </row>
    <row r="308" spans="1:11" ht="30">
      <c r="A308" s="9" t="s">
        <v>306</v>
      </c>
      <c r="B308" s="9" t="s">
        <v>305</v>
      </c>
      <c r="E308" s="10" t="s">
        <v>345</v>
      </c>
      <c r="F308" s="9" t="s">
        <v>9</v>
      </c>
      <c r="I308" s="9" t="s">
        <v>30</v>
      </c>
    </row>
    <row r="309" spans="1:11" ht="45">
      <c r="A309" s="9" t="s">
        <v>306</v>
      </c>
      <c r="B309" s="9" t="s">
        <v>305</v>
      </c>
      <c r="E309" s="10" t="s">
        <v>314</v>
      </c>
      <c r="F309" s="9" t="s">
        <v>9</v>
      </c>
      <c r="I309" s="9" t="s">
        <v>110</v>
      </c>
    </row>
    <row r="310" spans="1:11" ht="30">
      <c r="A310" s="9" t="s">
        <v>306</v>
      </c>
      <c r="B310" s="9" t="s">
        <v>305</v>
      </c>
      <c r="E310" s="10" t="s">
        <v>315</v>
      </c>
      <c r="F310" s="9" t="s">
        <v>11</v>
      </c>
      <c r="I310" s="9" t="s">
        <v>21</v>
      </c>
      <c r="J310" s="9" t="s">
        <v>23</v>
      </c>
      <c r="K310" s="9" t="s">
        <v>431</v>
      </c>
    </row>
    <row r="311" spans="1:11" ht="30">
      <c r="A311" s="9" t="s">
        <v>306</v>
      </c>
      <c r="B311" s="9" t="s">
        <v>305</v>
      </c>
      <c r="E311" s="10" t="s">
        <v>316</v>
      </c>
      <c r="F311" s="9" t="s">
        <v>11</v>
      </c>
      <c r="I311" s="9" t="s">
        <v>21</v>
      </c>
      <c r="J311" s="9" t="s">
        <v>23</v>
      </c>
    </row>
    <row r="312" spans="1:11">
      <c r="A312" s="9" t="s">
        <v>306</v>
      </c>
      <c r="B312" s="9" t="s">
        <v>305</v>
      </c>
      <c r="E312" s="10" t="s">
        <v>317</v>
      </c>
      <c r="F312" s="9" t="s">
        <v>11</v>
      </c>
      <c r="I312" s="9" t="s">
        <v>431</v>
      </c>
    </row>
    <row r="313" spans="1:11">
      <c r="A313" s="9" t="s">
        <v>306</v>
      </c>
      <c r="B313" s="9" t="s">
        <v>305</v>
      </c>
      <c r="E313" s="10" t="s">
        <v>318</v>
      </c>
      <c r="F313" s="9" t="s">
        <v>11</v>
      </c>
    </row>
    <row r="314" spans="1:11" ht="30">
      <c r="A314" s="9" t="s">
        <v>306</v>
      </c>
      <c r="B314" s="9" t="s">
        <v>305</v>
      </c>
      <c r="E314" s="10" t="s">
        <v>319</v>
      </c>
      <c r="F314" s="9" t="s">
        <v>12</v>
      </c>
      <c r="I314" s="9" t="s">
        <v>272</v>
      </c>
    </row>
    <row r="315" spans="1:11" ht="30">
      <c r="A315" s="9" t="s">
        <v>306</v>
      </c>
      <c r="B315" s="9" t="s">
        <v>305</v>
      </c>
      <c r="E315" s="10" t="s">
        <v>320</v>
      </c>
      <c r="F315" s="9" t="s">
        <v>12</v>
      </c>
      <c r="I315" s="9" t="s">
        <v>844</v>
      </c>
    </row>
    <row r="316" spans="1:11" ht="30">
      <c r="A316" s="9" t="s">
        <v>306</v>
      </c>
      <c r="B316" s="9" t="s">
        <v>305</v>
      </c>
      <c r="E316" s="10" t="s">
        <v>321</v>
      </c>
      <c r="F316" s="9" t="s">
        <v>12</v>
      </c>
      <c r="I316" s="9" t="s">
        <v>58</v>
      </c>
    </row>
    <row r="317" spans="1:11" ht="30">
      <c r="A317" s="9" t="s">
        <v>306</v>
      </c>
      <c r="B317" s="9" t="s">
        <v>305</v>
      </c>
      <c r="E317" s="10" t="s">
        <v>322</v>
      </c>
      <c r="F317" s="9" t="s">
        <v>12</v>
      </c>
      <c r="I317" s="9" t="s">
        <v>66</v>
      </c>
    </row>
    <row r="318" spans="1:11" ht="30">
      <c r="A318" s="9" t="s">
        <v>306</v>
      </c>
      <c r="B318" s="9" t="s">
        <v>305</v>
      </c>
      <c r="E318" s="10" t="s">
        <v>323</v>
      </c>
      <c r="F318" s="9" t="s">
        <v>13</v>
      </c>
      <c r="I318" s="9" t="s">
        <v>47</v>
      </c>
    </row>
    <row r="319" spans="1:11" ht="30">
      <c r="A319" s="9" t="s">
        <v>306</v>
      </c>
      <c r="B319" s="9" t="s">
        <v>305</v>
      </c>
      <c r="E319" s="10" t="s">
        <v>324</v>
      </c>
      <c r="F319" s="9" t="s">
        <v>13</v>
      </c>
      <c r="I319" s="9" t="s">
        <v>45</v>
      </c>
    </row>
    <row r="320" spans="1:11" ht="30">
      <c r="A320" s="9" t="s">
        <v>306</v>
      </c>
      <c r="B320" s="9" t="s">
        <v>305</v>
      </c>
      <c r="E320" s="10" t="s">
        <v>325</v>
      </c>
      <c r="F320" s="9" t="s">
        <v>13</v>
      </c>
      <c r="I320" s="9" t="s">
        <v>47</v>
      </c>
    </row>
    <row r="321" spans="1:9" ht="30">
      <c r="A321" s="9" t="s">
        <v>306</v>
      </c>
      <c r="B321" s="9" t="s">
        <v>305</v>
      </c>
      <c r="E321" s="10" t="s">
        <v>326</v>
      </c>
      <c r="F321" s="9" t="s">
        <v>13</v>
      </c>
      <c r="I321" s="9" t="s">
        <v>47</v>
      </c>
    </row>
    <row r="322" spans="1:9" ht="30">
      <c r="A322" s="9" t="s">
        <v>306</v>
      </c>
      <c r="B322" s="9" t="s">
        <v>305</v>
      </c>
      <c r="E322" s="10" t="s">
        <v>346</v>
      </c>
      <c r="F322" s="9" t="s">
        <v>899</v>
      </c>
      <c r="I322" s="9" t="s">
        <v>902</v>
      </c>
    </row>
    <row r="323" spans="1:9" ht="30">
      <c r="A323" s="9" t="s">
        <v>306</v>
      </c>
      <c r="B323" s="9" t="s">
        <v>305</v>
      </c>
      <c r="E323" s="10" t="s">
        <v>327</v>
      </c>
      <c r="F323" s="9" t="s">
        <v>7</v>
      </c>
      <c r="I323" s="9" t="s">
        <v>42</v>
      </c>
    </row>
    <row r="324" spans="1:9" ht="30">
      <c r="A324" s="9" t="s">
        <v>306</v>
      </c>
      <c r="B324" s="9" t="s">
        <v>305</v>
      </c>
      <c r="E324" s="10" t="s">
        <v>347</v>
      </c>
      <c r="F324" s="9" t="s">
        <v>7</v>
      </c>
      <c r="I324" s="9" t="s">
        <v>43</v>
      </c>
    </row>
    <row r="325" spans="1:9" ht="30">
      <c r="A325" s="9" t="s">
        <v>306</v>
      </c>
      <c r="B325" s="9" t="s">
        <v>305</v>
      </c>
      <c r="E325" s="10" t="s">
        <v>348</v>
      </c>
      <c r="F325" s="9" t="s">
        <v>7</v>
      </c>
      <c r="I325" s="9" t="s">
        <v>41</v>
      </c>
    </row>
    <row r="326" spans="1:9" ht="30">
      <c r="A326" s="9" t="s">
        <v>306</v>
      </c>
      <c r="B326" s="9" t="s">
        <v>305</v>
      </c>
      <c r="E326" s="10" t="s">
        <v>349</v>
      </c>
      <c r="F326" s="9" t="s">
        <v>7</v>
      </c>
      <c r="I326" s="9" t="s">
        <v>44</v>
      </c>
    </row>
    <row r="327" spans="1:9" ht="45">
      <c r="A327" s="9" t="s">
        <v>306</v>
      </c>
      <c r="B327" s="9" t="s">
        <v>305</v>
      </c>
      <c r="E327" s="10" t="s">
        <v>328</v>
      </c>
      <c r="F327" s="9" t="s">
        <v>14</v>
      </c>
      <c r="I327" s="9" t="s">
        <v>63</v>
      </c>
    </row>
    <row r="328" spans="1:9">
      <c r="A328" s="9" t="s">
        <v>306</v>
      </c>
      <c r="B328" s="9" t="s">
        <v>305</v>
      </c>
      <c r="E328" s="10" t="s">
        <v>329</v>
      </c>
      <c r="F328" s="9" t="s">
        <v>6</v>
      </c>
      <c r="I328" s="9" t="s">
        <v>272</v>
      </c>
    </row>
    <row r="329" spans="1:9">
      <c r="A329" s="9" t="s">
        <v>306</v>
      </c>
      <c r="B329" s="9" t="s">
        <v>305</v>
      </c>
      <c r="E329" s="10" t="s">
        <v>330</v>
      </c>
      <c r="F329" s="9" t="s">
        <v>6</v>
      </c>
      <c r="I329" s="9" t="s">
        <v>272</v>
      </c>
    </row>
    <row r="330" spans="1:9" ht="45">
      <c r="A330" s="9" t="s">
        <v>306</v>
      </c>
      <c r="B330" s="9" t="s">
        <v>305</v>
      </c>
      <c r="E330" s="10" t="s">
        <v>331</v>
      </c>
      <c r="F330" s="9" t="s">
        <v>14</v>
      </c>
      <c r="I330" s="9" t="s">
        <v>63</v>
      </c>
    </row>
    <row r="331" spans="1:9">
      <c r="A331" s="9" t="s">
        <v>306</v>
      </c>
      <c r="B331" s="9" t="s">
        <v>305</v>
      </c>
      <c r="E331" s="10" t="s">
        <v>332</v>
      </c>
      <c r="F331" s="9" t="s">
        <v>4</v>
      </c>
      <c r="I331" s="9" t="s">
        <v>57</v>
      </c>
    </row>
    <row r="332" spans="1:9">
      <c r="A332" s="9" t="s">
        <v>306</v>
      </c>
      <c r="B332" s="9" t="s">
        <v>305</v>
      </c>
      <c r="E332" s="10" t="s">
        <v>333</v>
      </c>
      <c r="F332" s="9" t="s">
        <v>11</v>
      </c>
      <c r="I332" s="9" t="s">
        <v>57</v>
      </c>
    </row>
    <row r="333" spans="1:9">
      <c r="A333" s="9" t="s">
        <v>306</v>
      </c>
      <c r="B333" s="9" t="s">
        <v>305</v>
      </c>
      <c r="E333" s="10" t="s">
        <v>334</v>
      </c>
      <c r="F333" s="9" t="s">
        <v>4</v>
      </c>
      <c r="I333" s="9" t="s">
        <v>57</v>
      </c>
    </row>
    <row r="334" spans="1:9">
      <c r="A334" s="9" t="s">
        <v>306</v>
      </c>
      <c r="B334" s="9" t="s">
        <v>305</v>
      </c>
      <c r="E334" s="10" t="s">
        <v>335</v>
      </c>
      <c r="F334" s="9" t="s">
        <v>4</v>
      </c>
      <c r="I334" s="9" t="s">
        <v>57</v>
      </c>
    </row>
    <row r="335" spans="1:9">
      <c r="A335" s="9" t="s">
        <v>306</v>
      </c>
      <c r="B335" s="9" t="s">
        <v>305</v>
      </c>
      <c r="E335" s="10" t="s">
        <v>336</v>
      </c>
      <c r="F335" s="9" t="s">
        <v>6</v>
      </c>
      <c r="G335" s="9" t="s">
        <v>11</v>
      </c>
      <c r="I335" s="9" t="s">
        <v>272</v>
      </c>
    </row>
    <row r="336" spans="1:9">
      <c r="A336" s="9" t="s">
        <v>306</v>
      </c>
      <c r="B336" s="9" t="s">
        <v>305</v>
      </c>
      <c r="E336" s="10" t="s">
        <v>337</v>
      </c>
      <c r="F336" s="9" t="s">
        <v>11</v>
      </c>
    </row>
    <row r="337" spans="1:9" ht="30">
      <c r="A337" s="9" t="s">
        <v>306</v>
      </c>
      <c r="B337" s="9" t="s">
        <v>305</v>
      </c>
      <c r="E337" s="10" t="s">
        <v>338</v>
      </c>
      <c r="F337" s="9" t="s">
        <v>8</v>
      </c>
      <c r="I337" s="9" t="s">
        <v>51</v>
      </c>
    </row>
    <row r="338" spans="1:9" ht="30">
      <c r="A338" s="9" t="s">
        <v>306</v>
      </c>
      <c r="B338" s="9" t="s">
        <v>305</v>
      </c>
      <c r="E338" s="10" t="s">
        <v>339</v>
      </c>
      <c r="F338" s="9" t="s">
        <v>6</v>
      </c>
      <c r="I338" s="9" t="s">
        <v>62</v>
      </c>
    </row>
    <row r="339" spans="1:9" ht="30">
      <c r="A339" s="9" t="s">
        <v>306</v>
      </c>
      <c r="B339" s="9" t="s">
        <v>305</v>
      </c>
      <c r="E339" s="10" t="s">
        <v>351</v>
      </c>
      <c r="F339" s="9" t="s">
        <v>6</v>
      </c>
    </row>
    <row r="340" spans="1:9" ht="30">
      <c r="A340" s="9" t="s">
        <v>306</v>
      </c>
      <c r="B340" s="9" t="s">
        <v>305</v>
      </c>
      <c r="E340" s="10" t="s">
        <v>350</v>
      </c>
      <c r="F340" s="9" t="s">
        <v>6</v>
      </c>
    </row>
    <row r="341" spans="1:9">
      <c r="A341" s="9" t="s">
        <v>306</v>
      </c>
      <c r="B341" s="9" t="s">
        <v>305</v>
      </c>
      <c r="E341" s="10" t="s">
        <v>340</v>
      </c>
      <c r="F341" s="9" t="s">
        <v>8</v>
      </c>
      <c r="I341" s="9" t="s">
        <v>67</v>
      </c>
    </row>
    <row r="342" spans="1:9">
      <c r="A342" s="9" t="s">
        <v>306</v>
      </c>
      <c r="B342" s="9" t="s">
        <v>305</v>
      </c>
      <c r="E342" s="10" t="s">
        <v>341</v>
      </c>
      <c r="F342" s="9" t="s">
        <v>8</v>
      </c>
      <c r="I342" s="9" t="s">
        <v>68</v>
      </c>
    </row>
    <row r="343" spans="1:9">
      <c r="A343" s="9" t="s">
        <v>306</v>
      </c>
      <c r="B343" s="9" t="s">
        <v>305</v>
      </c>
      <c r="E343" s="10" t="s">
        <v>342</v>
      </c>
      <c r="F343" s="9" t="s">
        <v>8</v>
      </c>
    </row>
    <row r="344" spans="1:9">
      <c r="A344" s="9" t="s">
        <v>306</v>
      </c>
      <c r="B344" s="9" t="s">
        <v>305</v>
      </c>
      <c r="E344" s="10" t="s">
        <v>343</v>
      </c>
      <c r="F344" s="9" t="s">
        <v>8</v>
      </c>
      <c r="I344" s="9" t="s">
        <v>67</v>
      </c>
    </row>
    <row r="345" spans="1:9" ht="45">
      <c r="A345" s="9" t="s">
        <v>306</v>
      </c>
      <c r="B345" s="9" t="s">
        <v>305</v>
      </c>
      <c r="E345" s="10" t="s">
        <v>344</v>
      </c>
      <c r="F345" s="9" t="s">
        <v>8</v>
      </c>
      <c r="I345" s="9" t="s">
        <v>69</v>
      </c>
    </row>
    <row r="346" spans="1:9" ht="60">
      <c r="A346" s="9" t="s">
        <v>306</v>
      </c>
      <c r="B346" s="9" t="s">
        <v>305</v>
      </c>
      <c r="E346" s="10" t="s">
        <v>352</v>
      </c>
      <c r="F346" s="9" t="s">
        <v>945</v>
      </c>
      <c r="I346" s="9" t="s">
        <v>844</v>
      </c>
    </row>
    <row r="347" spans="1:9" ht="30">
      <c r="A347" s="9" t="s">
        <v>353</v>
      </c>
      <c r="B347" s="9" t="s">
        <v>354</v>
      </c>
      <c r="D347" s="9" t="s">
        <v>355</v>
      </c>
      <c r="E347" s="10" t="s">
        <v>356</v>
      </c>
      <c r="F347" s="9" t="s">
        <v>7</v>
      </c>
      <c r="I347" s="9" t="s">
        <v>947</v>
      </c>
    </row>
    <row r="348" spans="1:9" ht="45">
      <c r="A348" s="9" t="s">
        <v>353</v>
      </c>
      <c r="B348" s="9" t="s">
        <v>354</v>
      </c>
      <c r="D348" s="9" t="s">
        <v>355</v>
      </c>
      <c r="E348" s="10" t="s">
        <v>357</v>
      </c>
      <c r="F348" s="9" t="s">
        <v>12</v>
      </c>
      <c r="I348" s="9" t="s">
        <v>954</v>
      </c>
    </row>
    <row r="349" spans="1:9" ht="30">
      <c r="A349" s="9" t="s">
        <v>353</v>
      </c>
      <c r="B349" s="9" t="s">
        <v>354</v>
      </c>
      <c r="D349" s="9" t="s">
        <v>355</v>
      </c>
      <c r="E349" s="10" t="s">
        <v>358</v>
      </c>
      <c r="F349" s="9" t="s">
        <v>7</v>
      </c>
      <c r="I349" s="9" t="s">
        <v>44</v>
      </c>
    </row>
    <row r="350" spans="1:9" ht="30">
      <c r="A350" s="9" t="s">
        <v>353</v>
      </c>
      <c r="B350" s="9" t="s">
        <v>354</v>
      </c>
      <c r="D350" s="9" t="s">
        <v>355</v>
      </c>
      <c r="E350" s="10" t="s">
        <v>392</v>
      </c>
      <c r="F350" s="9" t="s">
        <v>7</v>
      </c>
      <c r="I350" s="9" t="s">
        <v>44</v>
      </c>
    </row>
    <row r="351" spans="1:9" ht="30">
      <c r="A351" s="9" t="s">
        <v>353</v>
      </c>
      <c r="B351" s="9" t="s">
        <v>354</v>
      </c>
      <c r="D351" s="9" t="s">
        <v>355</v>
      </c>
      <c r="E351" s="10" t="s">
        <v>393</v>
      </c>
      <c r="F351" s="9" t="s">
        <v>7</v>
      </c>
      <c r="I351" s="9" t="s">
        <v>272</v>
      </c>
    </row>
    <row r="352" spans="1:9" ht="30">
      <c r="A352" s="9" t="s">
        <v>353</v>
      </c>
      <c r="B352" s="9" t="s">
        <v>354</v>
      </c>
      <c r="D352" s="9" t="s">
        <v>355</v>
      </c>
      <c r="E352" s="10" t="s">
        <v>359</v>
      </c>
      <c r="F352" s="12" t="s">
        <v>7</v>
      </c>
      <c r="I352" s="9" t="s">
        <v>272</v>
      </c>
    </row>
    <row r="353" spans="1:11" ht="45">
      <c r="A353" s="9" t="s">
        <v>353</v>
      </c>
      <c r="B353" s="9" t="s">
        <v>354</v>
      </c>
      <c r="D353" s="9" t="s">
        <v>355</v>
      </c>
      <c r="E353" s="10" t="s">
        <v>360</v>
      </c>
      <c r="F353" s="9" t="s">
        <v>14</v>
      </c>
      <c r="I353" s="9" t="s">
        <v>63</v>
      </c>
    </row>
    <row r="354" spans="1:11" ht="45">
      <c r="A354" s="9" t="s">
        <v>353</v>
      </c>
      <c r="B354" s="9" t="s">
        <v>354</v>
      </c>
      <c r="D354" s="9" t="s">
        <v>355</v>
      </c>
      <c r="E354" s="10" t="s">
        <v>361</v>
      </c>
      <c r="F354" s="9" t="s">
        <v>14</v>
      </c>
      <c r="I354" s="9" t="s">
        <v>63</v>
      </c>
    </row>
    <row r="355" spans="1:11" ht="60">
      <c r="A355" s="9" t="s">
        <v>353</v>
      </c>
      <c r="B355" s="9" t="s">
        <v>354</v>
      </c>
      <c r="D355" s="9" t="s">
        <v>355</v>
      </c>
      <c r="E355" s="10" t="s">
        <v>937</v>
      </c>
      <c r="F355" s="9" t="s">
        <v>65</v>
      </c>
      <c r="G355" s="9" t="s">
        <v>14</v>
      </c>
      <c r="I355" s="9" t="s">
        <v>34</v>
      </c>
      <c r="J355" s="9" t="s">
        <v>845</v>
      </c>
      <c r="K355" s="9" t="s">
        <v>63</v>
      </c>
    </row>
    <row r="356" spans="1:11" ht="30">
      <c r="A356" s="9" t="s">
        <v>353</v>
      </c>
      <c r="B356" s="9" t="s">
        <v>354</v>
      </c>
      <c r="D356" s="9" t="s">
        <v>355</v>
      </c>
      <c r="E356" s="10" t="s">
        <v>394</v>
      </c>
      <c r="F356" s="9" t="s">
        <v>7</v>
      </c>
      <c r="I356" s="9" t="s">
        <v>43</v>
      </c>
    </row>
    <row r="357" spans="1:11" ht="30">
      <c r="A357" s="9" t="s">
        <v>353</v>
      </c>
      <c r="B357" s="9" t="s">
        <v>354</v>
      </c>
      <c r="D357" s="9" t="s">
        <v>355</v>
      </c>
      <c r="E357" s="10" t="s">
        <v>362</v>
      </c>
      <c r="F357" s="9" t="s">
        <v>13</v>
      </c>
      <c r="I357" s="9" t="s">
        <v>272</v>
      </c>
    </row>
    <row r="358" spans="1:11" ht="45">
      <c r="A358" s="9" t="s">
        <v>353</v>
      </c>
      <c r="B358" s="9" t="s">
        <v>354</v>
      </c>
      <c r="D358" s="9" t="s">
        <v>355</v>
      </c>
      <c r="E358" s="10" t="s">
        <v>363</v>
      </c>
      <c r="F358" s="9" t="s">
        <v>14</v>
      </c>
      <c r="I358" s="9" t="s">
        <v>63</v>
      </c>
    </row>
    <row r="359" spans="1:11" ht="30">
      <c r="A359" s="9" t="s">
        <v>353</v>
      </c>
      <c r="B359" s="9" t="s">
        <v>354</v>
      </c>
      <c r="D359" s="9" t="s">
        <v>355</v>
      </c>
      <c r="E359" s="10" t="s">
        <v>364</v>
      </c>
      <c r="F359" s="9" t="s">
        <v>945</v>
      </c>
      <c r="I359" s="9" t="s">
        <v>844</v>
      </c>
    </row>
    <row r="360" spans="1:11" ht="30">
      <c r="A360" s="9" t="s">
        <v>353</v>
      </c>
      <c r="B360" s="9" t="s">
        <v>354</v>
      </c>
      <c r="D360" s="9" t="s">
        <v>355</v>
      </c>
      <c r="E360" s="10" t="s">
        <v>395</v>
      </c>
      <c r="F360" s="9" t="s">
        <v>899</v>
      </c>
    </row>
    <row r="361" spans="1:11" ht="30">
      <c r="A361" s="9" t="s">
        <v>353</v>
      </c>
      <c r="B361" s="9" t="s">
        <v>354</v>
      </c>
      <c r="D361" s="9" t="s">
        <v>355</v>
      </c>
      <c r="E361" s="10" t="s">
        <v>365</v>
      </c>
      <c r="F361" s="9" t="s">
        <v>5</v>
      </c>
      <c r="G361" s="9" t="s">
        <v>945</v>
      </c>
      <c r="I361" s="9" t="s">
        <v>19</v>
      </c>
    </row>
    <row r="362" spans="1:11" ht="30">
      <c r="A362" s="9" t="s">
        <v>353</v>
      </c>
      <c r="B362" s="9" t="s">
        <v>354</v>
      </c>
      <c r="D362" s="9" t="s">
        <v>355</v>
      </c>
      <c r="E362" s="10" t="s">
        <v>366</v>
      </c>
      <c r="F362" s="9" t="s">
        <v>945</v>
      </c>
      <c r="I362" s="9" t="s">
        <v>844</v>
      </c>
    </row>
    <row r="363" spans="1:11" ht="30">
      <c r="A363" s="9" t="s">
        <v>353</v>
      </c>
      <c r="B363" s="9" t="s">
        <v>354</v>
      </c>
      <c r="D363" s="9" t="s">
        <v>355</v>
      </c>
      <c r="E363" s="10" t="s">
        <v>396</v>
      </c>
      <c r="F363" s="9" t="s">
        <v>945</v>
      </c>
      <c r="I363" s="9" t="s">
        <v>845</v>
      </c>
    </row>
    <row r="364" spans="1:11" ht="30">
      <c r="A364" s="9" t="s">
        <v>353</v>
      </c>
      <c r="B364" s="9" t="s">
        <v>354</v>
      </c>
      <c r="E364" s="10" t="s">
        <v>837</v>
      </c>
      <c r="F364" s="9" t="s">
        <v>5</v>
      </c>
      <c r="G364" s="9" t="s">
        <v>12</v>
      </c>
      <c r="I364" s="9" t="s">
        <v>272</v>
      </c>
    </row>
    <row r="365" spans="1:11" ht="30">
      <c r="A365" s="9" t="s">
        <v>353</v>
      </c>
      <c r="B365" s="9" t="s">
        <v>354</v>
      </c>
      <c r="D365" s="9" t="s">
        <v>355</v>
      </c>
      <c r="E365" s="10" t="s">
        <v>838</v>
      </c>
      <c r="F365" s="9" t="s">
        <v>5</v>
      </c>
      <c r="I365" s="9" t="s">
        <v>17</v>
      </c>
    </row>
    <row r="366" spans="1:11" ht="30">
      <c r="A366" s="9" t="s">
        <v>353</v>
      </c>
      <c r="B366" s="9" t="s">
        <v>354</v>
      </c>
      <c r="D366" s="9" t="s">
        <v>355</v>
      </c>
      <c r="E366" s="10" t="s">
        <v>397</v>
      </c>
      <c r="F366" s="9" t="s">
        <v>5</v>
      </c>
      <c r="I366" s="9" t="s">
        <v>16</v>
      </c>
    </row>
    <row r="367" spans="1:11" ht="30">
      <c r="A367" s="9" t="s">
        <v>353</v>
      </c>
      <c r="B367" s="9" t="s">
        <v>354</v>
      </c>
      <c r="D367" s="9" t="s">
        <v>355</v>
      </c>
      <c r="E367" s="10" t="s">
        <v>398</v>
      </c>
      <c r="F367" s="9" t="s">
        <v>13</v>
      </c>
      <c r="I367" s="9" t="s">
        <v>46</v>
      </c>
    </row>
    <row r="368" spans="1:11" ht="45">
      <c r="A368" s="9" t="s">
        <v>353</v>
      </c>
      <c r="B368" s="9" t="s">
        <v>354</v>
      </c>
      <c r="D368" s="9" t="s">
        <v>355</v>
      </c>
      <c r="E368" s="10" t="s">
        <v>399</v>
      </c>
      <c r="F368" s="9" t="s">
        <v>12</v>
      </c>
      <c r="I368" s="9" t="s">
        <v>954</v>
      </c>
    </row>
    <row r="369" spans="1:10" ht="30">
      <c r="A369" s="9" t="s">
        <v>353</v>
      </c>
      <c r="B369" s="9" t="s">
        <v>354</v>
      </c>
      <c r="D369" s="9" t="s">
        <v>355</v>
      </c>
      <c r="E369" s="10" t="s">
        <v>367</v>
      </c>
      <c r="F369" s="9" t="s">
        <v>65</v>
      </c>
      <c r="I369" s="9" t="s">
        <v>32</v>
      </c>
    </row>
    <row r="370" spans="1:10" ht="30">
      <c r="A370" s="9" t="s">
        <v>353</v>
      </c>
      <c r="B370" s="9" t="s">
        <v>354</v>
      </c>
      <c r="D370" s="9" t="s">
        <v>355</v>
      </c>
      <c r="E370" s="10" t="s">
        <v>368</v>
      </c>
      <c r="F370" s="9" t="s">
        <v>65</v>
      </c>
      <c r="G370" s="9" t="s">
        <v>14</v>
      </c>
      <c r="I370" s="9" t="s">
        <v>272</v>
      </c>
    </row>
    <row r="371" spans="1:10" ht="30">
      <c r="A371" s="9" t="s">
        <v>353</v>
      </c>
      <c r="B371" s="9" t="s">
        <v>354</v>
      </c>
      <c r="D371" s="9" t="s">
        <v>355</v>
      </c>
      <c r="E371" s="10" t="s">
        <v>369</v>
      </c>
      <c r="F371" s="9" t="s">
        <v>65</v>
      </c>
      <c r="I371" s="9" t="s">
        <v>35</v>
      </c>
    </row>
    <row r="372" spans="1:10" ht="45">
      <c r="A372" s="9" t="s">
        <v>353</v>
      </c>
      <c r="B372" s="9" t="s">
        <v>354</v>
      </c>
      <c r="D372" s="9" t="s">
        <v>355</v>
      </c>
      <c r="E372" s="10" t="s">
        <v>370</v>
      </c>
      <c r="F372" s="9" t="s">
        <v>65</v>
      </c>
      <c r="I372" s="9" t="s">
        <v>34</v>
      </c>
    </row>
    <row r="373" spans="1:10" ht="30">
      <c r="A373" s="9" t="s">
        <v>353</v>
      </c>
      <c r="B373" s="9" t="s">
        <v>354</v>
      </c>
      <c r="D373" s="9" t="s">
        <v>355</v>
      </c>
      <c r="E373" s="10" t="s">
        <v>371</v>
      </c>
      <c r="F373" s="9" t="s">
        <v>10</v>
      </c>
      <c r="I373" s="9" t="s">
        <v>27</v>
      </c>
    </row>
    <row r="374" spans="1:10" ht="30">
      <c r="A374" s="9" t="s">
        <v>353</v>
      </c>
      <c r="B374" s="9" t="s">
        <v>354</v>
      </c>
      <c r="D374" s="9" t="s">
        <v>355</v>
      </c>
      <c r="E374" s="10" t="s">
        <v>400</v>
      </c>
      <c r="F374" s="9" t="s">
        <v>12</v>
      </c>
      <c r="I374" s="9" t="s">
        <v>20</v>
      </c>
    </row>
    <row r="375" spans="1:10" ht="45">
      <c r="A375" s="9" t="s">
        <v>353</v>
      </c>
      <c r="B375" s="9" t="s">
        <v>354</v>
      </c>
      <c r="D375" s="9" t="s">
        <v>355</v>
      </c>
      <c r="E375" s="10" t="s">
        <v>401</v>
      </c>
      <c r="F375" s="9" t="s">
        <v>12</v>
      </c>
      <c r="I375" s="9" t="s">
        <v>20</v>
      </c>
    </row>
    <row r="376" spans="1:10" ht="30">
      <c r="A376" s="9" t="s">
        <v>353</v>
      </c>
      <c r="B376" s="9" t="s">
        <v>354</v>
      </c>
      <c r="D376" s="9" t="s">
        <v>355</v>
      </c>
      <c r="E376" s="10" t="s">
        <v>372</v>
      </c>
      <c r="F376" s="9" t="s">
        <v>4</v>
      </c>
      <c r="I376" s="9" t="s">
        <v>54</v>
      </c>
    </row>
    <row r="377" spans="1:10" ht="30">
      <c r="A377" s="9" t="s">
        <v>353</v>
      </c>
      <c r="B377" s="9" t="s">
        <v>354</v>
      </c>
      <c r="D377" s="9" t="s">
        <v>355</v>
      </c>
      <c r="E377" s="10" t="s">
        <v>373</v>
      </c>
      <c r="F377" s="9" t="s">
        <v>4</v>
      </c>
      <c r="I377" s="9" t="s">
        <v>57</v>
      </c>
    </row>
    <row r="378" spans="1:10" ht="30">
      <c r="A378" s="9" t="s">
        <v>353</v>
      </c>
      <c r="B378" s="9" t="s">
        <v>354</v>
      </c>
      <c r="D378" s="9" t="s">
        <v>355</v>
      </c>
      <c r="E378" s="10" t="s">
        <v>374</v>
      </c>
      <c r="F378" s="9" t="s">
        <v>899</v>
      </c>
    </row>
    <row r="379" spans="1:10" ht="30">
      <c r="A379" s="9" t="s">
        <v>353</v>
      </c>
      <c r="B379" s="9" t="s">
        <v>354</v>
      </c>
      <c r="D379" s="9" t="s">
        <v>355</v>
      </c>
      <c r="E379" s="10" t="s">
        <v>375</v>
      </c>
      <c r="F379" s="9" t="s">
        <v>11</v>
      </c>
      <c r="I379" s="9" t="s">
        <v>60</v>
      </c>
    </row>
    <row r="380" spans="1:10" ht="30">
      <c r="A380" s="9" t="s">
        <v>353</v>
      </c>
      <c r="B380" s="9" t="s">
        <v>354</v>
      </c>
      <c r="D380" s="9" t="s">
        <v>355</v>
      </c>
      <c r="E380" s="10" t="s">
        <v>376</v>
      </c>
      <c r="F380" s="9" t="s">
        <v>813</v>
      </c>
    </row>
    <row r="381" spans="1:10" ht="30">
      <c r="A381" s="9" t="s">
        <v>353</v>
      </c>
      <c r="B381" s="9" t="s">
        <v>354</v>
      </c>
      <c r="D381" s="9" t="s">
        <v>355</v>
      </c>
      <c r="E381" s="10" t="s">
        <v>402</v>
      </c>
      <c r="F381" s="9" t="s">
        <v>65</v>
      </c>
      <c r="G381" s="9" t="s">
        <v>817</v>
      </c>
      <c r="I381" s="9" t="s">
        <v>32</v>
      </c>
      <c r="J381" s="9" t="s">
        <v>898</v>
      </c>
    </row>
    <row r="382" spans="1:10" ht="30">
      <c r="A382" s="9" t="s">
        <v>353</v>
      </c>
      <c r="B382" s="9" t="s">
        <v>354</v>
      </c>
      <c r="D382" s="9" t="s">
        <v>355</v>
      </c>
      <c r="E382" s="10" t="s">
        <v>403</v>
      </c>
      <c r="F382" s="9" t="s">
        <v>12</v>
      </c>
      <c r="I382" s="9" t="s">
        <v>20</v>
      </c>
    </row>
    <row r="383" spans="1:10" ht="45">
      <c r="A383" s="9" t="s">
        <v>353</v>
      </c>
      <c r="B383" s="9" t="s">
        <v>354</v>
      </c>
      <c r="D383" s="9" t="s">
        <v>355</v>
      </c>
      <c r="E383" s="10" t="s">
        <v>377</v>
      </c>
      <c r="F383" s="9" t="s">
        <v>12</v>
      </c>
      <c r="I383" s="9" t="s">
        <v>954</v>
      </c>
    </row>
    <row r="384" spans="1:10" ht="45">
      <c r="A384" s="9" t="s">
        <v>353</v>
      </c>
      <c r="B384" s="9" t="s">
        <v>354</v>
      </c>
      <c r="D384" s="9" t="s">
        <v>355</v>
      </c>
      <c r="E384" s="10" t="s">
        <v>378</v>
      </c>
      <c r="F384" s="9" t="s">
        <v>65</v>
      </c>
      <c r="I384" s="9" t="s">
        <v>34</v>
      </c>
    </row>
    <row r="385" spans="1:9" ht="30">
      <c r="A385" s="9" t="s">
        <v>353</v>
      </c>
      <c r="B385" s="9" t="s">
        <v>354</v>
      </c>
      <c r="D385" s="9" t="s">
        <v>355</v>
      </c>
      <c r="E385" s="10" t="s">
        <v>379</v>
      </c>
      <c r="F385" s="9" t="s">
        <v>12</v>
      </c>
    </row>
    <row r="386" spans="1:9" ht="45">
      <c r="A386" s="9" t="s">
        <v>353</v>
      </c>
      <c r="B386" s="9" t="s">
        <v>354</v>
      </c>
      <c r="D386" s="9" t="s">
        <v>355</v>
      </c>
      <c r="E386" s="10" t="s">
        <v>404</v>
      </c>
      <c r="F386" s="9" t="s">
        <v>12</v>
      </c>
      <c r="I386" s="9" t="s">
        <v>954</v>
      </c>
    </row>
    <row r="387" spans="1:9" ht="30">
      <c r="A387" s="9" t="s">
        <v>353</v>
      </c>
      <c r="B387" s="9" t="s">
        <v>354</v>
      </c>
      <c r="D387" s="9" t="s">
        <v>355</v>
      </c>
      <c r="E387" s="10" t="s">
        <v>380</v>
      </c>
      <c r="F387" s="9" t="s">
        <v>6</v>
      </c>
      <c r="I387" s="9" t="s">
        <v>272</v>
      </c>
    </row>
    <row r="388" spans="1:9" ht="30">
      <c r="A388" s="9" t="s">
        <v>353</v>
      </c>
      <c r="B388" s="9" t="s">
        <v>354</v>
      </c>
      <c r="D388" s="9" t="s">
        <v>355</v>
      </c>
      <c r="E388" s="10" t="s">
        <v>381</v>
      </c>
      <c r="F388" s="9" t="s">
        <v>8</v>
      </c>
      <c r="I388" s="9" t="s">
        <v>67</v>
      </c>
    </row>
    <row r="389" spans="1:9" ht="30">
      <c r="A389" s="9" t="s">
        <v>353</v>
      </c>
      <c r="B389" s="9" t="s">
        <v>354</v>
      </c>
      <c r="D389" s="9" t="s">
        <v>355</v>
      </c>
      <c r="E389" s="10" t="s">
        <v>382</v>
      </c>
      <c r="F389" s="9" t="s">
        <v>6</v>
      </c>
    </row>
    <row r="390" spans="1:9" ht="30">
      <c r="A390" s="9" t="s">
        <v>353</v>
      </c>
      <c r="B390" s="9" t="s">
        <v>354</v>
      </c>
      <c r="D390" s="9" t="s">
        <v>355</v>
      </c>
      <c r="E390" s="10" t="s">
        <v>405</v>
      </c>
      <c r="F390" s="9" t="s">
        <v>6</v>
      </c>
    </row>
    <row r="391" spans="1:9" ht="45">
      <c r="A391" s="9" t="s">
        <v>353</v>
      </c>
      <c r="B391" s="9" t="s">
        <v>354</v>
      </c>
      <c r="D391" s="9" t="s">
        <v>355</v>
      </c>
      <c r="E391" s="10" t="s">
        <v>383</v>
      </c>
      <c r="F391" s="9" t="s">
        <v>12</v>
      </c>
      <c r="I391" s="9" t="s">
        <v>954</v>
      </c>
    </row>
    <row r="392" spans="1:9" ht="30">
      <c r="A392" s="9" t="s">
        <v>353</v>
      </c>
      <c r="B392" s="9" t="s">
        <v>354</v>
      </c>
      <c r="D392" s="9" t="s">
        <v>355</v>
      </c>
      <c r="E392" s="10" t="s">
        <v>384</v>
      </c>
      <c r="F392" s="9" t="s">
        <v>6</v>
      </c>
      <c r="I392" s="9" t="s">
        <v>62</v>
      </c>
    </row>
    <row r="393" spans="1:9" ht="30">
      <c r="A393" s="9" t="s">
        <v>353</v>
      </c>
      <c r="B393" s="9" t="s">
        <v>354</v>
      </c>
      <c r="D393" s="9" t="s">
        <v>355</v>
      </c>
      <c r="E393" s="10" t="s">
        <v>385</v>
      </c>
      <c r="F393" s="9" t="s">
        <v>11</v>
      </c>
      <c r="I393" s="9" t="s">
        <v>845</v>
      </c>
    </row>
    <row r="394" spans="1:9" ht="30">
      <c r="A394" s="9" t="s">
        <v>353</v>
      </c>
      <c r="B394" s="9" t="s">
        <v>354</v>
      </c>
      <c r="D394" s="9" t="s">
        <v>355</v>
      </c>
      <c r="E394" s="10" t="s">
        <v>386</v>
      </c>
      <c r="F394" s="9" t="s">
        <v>11</v>
      </c>
      <c r="I394" s="9" t="s">
        <v>60</v>
      </c>
    </row>
    <row r="395" spans="1:9" ht="30">
      <c r="A395" s="9" t="s">
        <v>353</v>
      </c>
      <c r="B395" s="9" t="s">
        <v>354</v>
      </c>
      <c r="D395" s="9" t="s">
        <v>355</v>
      </c>
      <c r="E395" s="10" t="s">
        <v>387</v>
      </c>
      <c r="F395" s="9" t="s">
        <v>11</v>
      </c>
      <c r="I395" s="9" t="s">
        <v>24</v>
      </c>
    </row>
    <row r="396" spans="1:9" ht="30">
      <c r="A396" s="9" t="s">
        <v>353</v>
      </c>
      <c r="B396" s="9" t="s">
        <v>354</v>
      </c>
      <c r="D396" s="9" t="s">
        <v>355</v>
      </c>
      <c r="E396" s="10" t="s">
        <v>388</v>
      </c>
      <c r="F396" s="9" t="s">
        <v>5</v>
      </c>
      <c r="I396" s="9" t="s">
        <v>17</v>
      </c>
    </row>
    <row r="397" spans="1:9" ht="30">
      <c r="A397" s="9" t="s">
        <v>353</v>
      </c>
      <c r="B397" s="9" t="s">
        <v>354</v>
      </c>
      <c r="D397" s="9" t="s">
        <v>355</v>
      </c>
      <c r="E397" s="10" t="s">
        <v>406</v>
      </c>
      <c r="F397" s="9" t="s">
        <v>5</v>
      </c>
      <c r="G397" s="9" t="s">
        <v>11</v>
      </c>
      <c r="I397" s="9" t="s">
        <v>17</v>
      </c>
    </row>
    <row r="398" spans="1:9" ht="30">
      <c r="A398" s="9" t="s">
        <v>353</v>
      </c>
      <c r="B398" s="9" t="s">
        <v>354</v>
      </c>
      <c r="D398" s="9" t="s">
        <v>355</v>
      </c>
      <c r="E398" s="10" t="s">
        <v>407</v>
      </c>
      <c r="F398" s="9" t="s">
        <v>12</v>
      </c>
      <c r="I398" s="9" t="s">
        <v>20</v>
      </c>
    </row>
    <row r="399" spans="1:9" ht="30">
      <c r="A399" s="9" t="s">
        <v>353</v>
      </c>
      <c r="B399" s="9" t="s">
        <v>354</v>
      </c>
      <c r="D399" s="9" t="s">
        <v>355</v>
      </c>
      <c r="E399" s="10" t="s">
        <v>408</v>
      </c>
      <c r="F399" s="9" t="s">
        <v>11</v>
      </c>
      <c r="I399" s="9" t="s">
        <v>22</v>
      </c>
    </row>
    <row r="400" spans="1:9" ht="30">
      <c r="A400" s="9" t="s">
        <v>353</v>
      </c>
      <c r="B400" s="9" t="s">
        <v>354</v>
      </c>
      <c r="D400" s="9" t="s">
        <v>355</v>
      </c>
      <c r="E400" s="10" t="s">
        <v>409</v>
      </c>
      <c r="F400" s="9" t="s">
        <v>11</v>
      </c>
      <c r="I400" s="9" t="s">
        <v>431</v>
      </c>
    </row>
    <row r="401" spans="1:10" ht="30">
      <c r="A401" s="9" t="s">
        <v>353</v>
      </c>
      <c r="B401" s="9" t="s">
        <v>354</v>
      </c>
      <c r="D401" s="9" t="s">
        <v>355</v>
      </c>
      <c r="E401" s="10" t="s">
        <v>389</v>
      </c>
      <c r="F401" s="9" t="s">
        <v>12</v>
      </c>
      <c r="I401" s="9" t="s">
        <v>272</v>
      </c>
    </row>
    <row r="402" spans="1:10" ht="30">
      <c r="A402" s="9" t="s">
        <v>353</v>
      </c>
      <c r="B402" s="9" t="s">
        <v>354</v>
      </c>
      <c r="D402" s="9" t="s">
        <v>355</v>
      </c>
      <c r="E402" s="10" t="s">
        <v>390</v>
      </c>
      <c r="F402" s="9" t="s">
        <v>12</v>
      </c>
      <c r="I402" s="9" t="s">
        <v>272</v>
      </c>
    </row>
    <row r="403" spans="1:10" ht="30">
      <c r="A403" s="9" t="s">
        <v>353</v>
      </c>
      <c r="B403" s="9" t="s">
        <v>354</v>
      </c>
      <c r="D403" s="9" t="s">
        <v>355</v>
      </c>
      <c r="E403" s="10" t="s">
        <v>391</v>
      </c>
      <c r="F403" s="9" t="s">
        <v>12</v>
      </c>
      <c r="I403" s="9" t="s">
        <v>20</v>
      </c>
    </row>
    <row r="404" spans="1:10" ht="30">
      <c r="A404" s="9" t="s">
        <v>426</v>
      </c>
      <c r="B404" s="9" t="s">
        <v>427</v>
      </c>
      <c r="E404" s="10" t="s">
        <v>410</v>
      </c>
      <c r="F404" s="9" t="s">
        <v>7</v>
      </c>
      <c r="I404" s="9" t="s">
        <v>42</v>
      </c>
      <c r="J404" s="9" t="s">
        <v>948</v>
      </c>
    </row>
    <row r="405" spans="1:10" ht="30">
      <c r="A405" s="9" t="s">
        <v>426</v>
      </c>
      <c r="B405" s="9" t="s">
        <v>427</v>
      </c>
      <c r="E405" s="10" t="s">
        <v>411</v>
      </c>
      <c r="F405" s="9" t="s">
        <v>841</v>
      </c>
    </row>
    <row r="406" spans="1:10" ht="30">
      <c r="A406" s="9" t="s">
        <v>426</v>
      </c>
      <c r="B406" s="9" t="s">
        <v>427</v>
      </c>
      <c r="E406" s="10" t="s">
        <v>412</v>
      </c>
      <c r="F406" s="9" t="s">
        <v>899</v>
      </c>
    </row>
    <row r="407" spans="1:10" ht="30">
      <c r="A407" s="9" t="s">
        <v>426</v>
      </c>
      <c r="B407" s="9" t="s">
        <v>427</v>
      </c>
      <c r="E407" s="10" t="s">
        <v>413</v>
      </c>
      <c r="F407" s="9" t="s">
        <v>6</v>
      </c>
      <c r="I407" s="9" t="s">
        <v>272</v>
      </c>
    </row>
    <row r="408" spans="1:10" ht="30">
      <c r="A408" s="9" t="s">
        <v>426</v>
      </c>
      <c r="B408" s="9" t="s">
        <v>427</v>
      </c>
      <c r="E408" s="10" t="s">
        <v>414</v>
      </c>
      <c r="F408" s="9" t="s">
        <v>945</v>
      </c>
      <c r="I408" s="9" t="s">
        <v>844</v>
      </c>
    </row>
    <row r="409" spans="1:10" ht="30">
      <c r="A409" s="9" t="s">
        <v>426</v>
      </c>
      <c r="B409" s="9" t="s">
        <v>427</v>
      </c>
      <c r="E409" s="10" t="s">
        <v>415</v>
      </c>
      <c r="F409" s="9" t="s">
        <v>13</v>
      </c>
      <c r="I409" s="9" t="s">
        <v>272</v>
      </c>
    </row>
    <row r="410" spans="1:10" ht="45">
      <c r="A410" s="9" t="s">
        <v>426</v>
      </c>
      <c r="B410" s="9" t="s">
        <v>427</v>
      </c>
      <c r="E410" s="10" t="s">
        <v>416</v>
      </c>
      <c r="F410" s="9" t="s">
        <v>12</v>
      </c>
      <c r="I410" s="9" t="s">
        <v>954</v>
      </c>
    </row>
    <row r="411" spans="1:10" ht="60">
      <c r="A411" s="9" t="s">
        <v>426</v>
      </c>
      <c r="B411" s="9" t="s">
        <v>427</v>
      </c>
      <c r="E411" s="10" t="s">
        <v>417</v>
      </c>
      <c r="F411" s="9" t="s">
        <v>7</v>
      </c>
      <c r="I411" s="9" t="s">
        <v>42</v>
      </c>
      <c r="J411" s="9" t="s">
        <v>948</v>
      </c>
    </row>
    <row r="412" spans="1:10" ht="30">
      <c r="A412" s="9" t="s">
        <v>426</v>
      </c>
      <c r="B412" s="9" t="s">
        <v>427</v>
      </c>
      <c r="E412" s="10" t="s">
        <v>418</v>
      </c>
      <c r="F412" s="9" t="s">
        <v>11</v>
      </c>
      <c r="I412" s="9" t="s">
        <v>23</v>
      </c>
      <c r="J412" s="9" t="s">
        <v>21</v>
      </c>
    </row>
    <row r="413" spans="1:10" ht="30">
      <c r="A413" s="9" t="s">
        <v>426</v>
      </c>
      <c r="B413" s="9" t="s">
        <v>427</v>
      </c>
      <c r="E413" s="10" t="s">
        <v>839</v>
      </c>
      <c r="F413" s="9" t="s">
        <v>10</v>
      </c>
      <c r="I413" s="9" t="s">
        <v>25</v>
      </c>
    </row>
    <row r="414" spans="1:10" ht="30">
      <c r="A414" s="9" t="s">
        <v>426</v>
      </c>
      <c r="B414" s="9" t="s">
        <v>427</v>
      </c>
      <c r="E414" s="10" t="s">
        <v>840</v>
      </c>
      <c r="F414" s="9" t="s">
        <v>4</v>
      </c>
      <c r="I414" s="9" t="s">
        <v>54</v>
      </c>
    </row>
    <row r="415" spans="1:10" ht="30">
      <c r="A415" s="9" t="s">
        <v>426</v>
      </c>
      <c r="B415" s="9" t="s">
        <v>427</v>
      </c>
      <c r="E415" s="10" t="s">
        <v>917</v>
      </c>
      <c r="F415" s="9" t="s">
        <v>9</v>
      </c>
      <c r="I415" s="9" t="s">
        <v>30</v>
      </c>
    </row>
    <row r="416" spans="1:10" ht="45">
      <c r="A416" s="9" t="s">
        <v>426</v>
      </c>
      <c r="B416" s="9" t="s">
        <v>427</v>
      </c>
      <c r="E416" s="10" t="s">
        <v>918</v>
      </c>
      <c r="F416" s="9" t="s">
        <v>9</v>
      </c>
      <c r="I416" s="9" t="s">
        <v>110</v>
      </c>
    </row>
    <row r="417" spans="1:10" ht="30">
      <c r="A417" s="9" t="s">
        <v>426</v>
      </c>
      <c r="B417" s="9" t="s">
        <v>427</v>
      </c>
      <c r="E417" s="10" t="s">
        <v>419</v>
      </c>
      <c r="F417" s="9" t="s">
        <v>11</v>
      </c>
      <c r="I417" s="9" t="s">
        <v>431</v>
      </c>
    </row>
    <row r="418" spans="1:10" ht="45">
      <c r="A418" s="9" t="s">
        <v>426</v>
      </c>
      <c r="B418" s="9" t="s">
        <v>427</v>
      </c>
      <c r="E418" s="10" t="s">
        <v>420</v>
      </c>
      <c r="F418" s="9" t="s">
        <v>945</v>
      </c>
      <c r="I418" s="9" t="s">
        <v>844</v>
      </c>
    </row>
    <row r="419" spans="1:10" ht="60">
      <c r="A419" s="9" t="s">
        <v>426</v>
      </c>
      <c r="B419" s="9" t="s">
        <v>427</v>
      </c>
      <c r="E419" s="10" t="s">
        <v>421</v>
      </c>
      <c r="F419" s="9" t="s">
        <v>945</v>
      </c>
    </row>
    <row r="420" spans="1:10" ht="60">
      <c r="A420" s="9" t="s">
        <v>426</v>
      </c>
      <c r="B420" s="9" t="s">
        <v>427</v>
      </c>
      <c r="E420" s="10" t="s">
        <v>422</v>
      </c>
      <c r="F420" s="9" t="s">
        <v>945</v>
      </c>
      <c r="I420" s="9" t="s">
        <v>844</v>
      </c>
    </row>
    <row r="421" spans="1:10" ht="60">
      <c r="A421" s="9" t="s">
        <v>426</v>
      </c>
      <c r="B421" s="9" t="s">
        <v>427</v>
      </c>
      <c r="E421" s="10" t="s">
        <v>423</v>
      </c>
      <c r="F421" s="9" t="s">
        <v>945</v>
      </c>
      <c r="I421" s="9" t="s">
        <v>844</v>
      </c>
    </row>
    <row r="422" spans="1:10" ht="60">
      <c r="A422" s="9" t="s">
        <v>426</v>
      </c>
      <c r="B422" s="9" t="s">
        <v>427</v>
      </c>
      <c r="E422" s="10" t="s">
        <v>424</v>
      </c>
      <c r="F422" s="9" t="s">
        <v>899</v>
      </c>
    </row>
    <row r="423" spans="1:10" ht="30">
      <c r="A423" s="9" t="s">
        <v>426</v>
      </c>
      <c r="B423" s="9" t="s">
        <v>427</v>
      </c>
      <c r="E423" s="10" t="s">
        <v>425</v>
      </c>
      <c r="F423" s="9" t="s">
        <v>12</v>
      </c>
      <c r="I423" s="9" t="s">
        <v>272</v>
      </c>
    </row>
    <row r="424" spans="1:10" ht="75">
      <c r="A424" s="9" t="s">
        <v>432</v>
      </c>
      <c r="B424" s="9" t="s">
        <v>433</v>
      </c>
      <c r="C424" s="9" t="s">
        <v>434</v>
      </c>
      <c r="D424" s="9" t="s">
        <v>435</v>
      </c>
      <c r="E424" s="10" t="s">
        <v>436</v>
      </c>
      <c r="F424" s="9" t="s">
        <v>12</v>
      </c>
      <c r="G424" s="9" t="s">
        <v>5</v>
      </c>
      <c r="I424" s="9" t="s">
        <v>59</v>
      </c>
    </row>
    <row r="425" spans="1:10" ht="30">
      <c r="A425" s="9" t="s">
        <v>432</v>
      </c>
      <c r="B425" s="9" t="s">
        <v>433</v>
      </c>
      <c r="E425" s="10" t="s">
        <v>437</v>
      </c>
      <c r="F425" s="9" t="s">
        <v>11</v>
      </c>
      <c r="I425" s="9" t="s">
        <v>60</v>
      </c>
    </row>
    <row r="426" spans="1:10" ht="45">
      <c r="A426" s="9" t="s">
        <v>432</v>
      </c>
      <c r="B426" s="9" t="s">
        <v>433</v>
      </c>
      <c r="E426" s="10" t="s">
        <v>438</v>
      </c>
      <c r="F426" s="9" t="s">
        <v>5</v>
      </c>
      <c r="H426" s="9" t="s">
        <v>13</v>
      </c>
      <c r="I426" s="9" t="s">
        <v>16</v>
      </c>
    </row>
    <row r="427" spans="1:10" ht="30">
      <c r="A427" s="9" t="s">
        <v>432</v>
      </c>
      <c r="B427" s="9" t="s">
        <v>433</v>
      </c>
      <c r="E427" s="10" t="s">
        <v>439</v>
      </c>
      <c r="F427" s="9" t="s">
        <v>65</v>
      </c>
      <c r="G427" s="9" t="s">
        <v>945</v>
      </c>
      <c r="I427" s="9" t="s">
        <v>32</v>
      </c>
      <c r="J427" s="9" t="s">
        <v>845</v>
      </c>
    </row>
    <row r="428" spans="1:10" ht="30">
      <c r="A428" s="9" t="s">
        <v>432</v>
      </c>
      <c r="B428" s="9" t="s">
        <v>433</v>
      </c>
      <c r="E428" s="10" t="s">
        <v>440</v>
      </c>
      <c r="F428" s="9" t="s">
        <v>945</v>
      </c>
      <c r="I428" s="9" t="s">
        <v>845</v>
      </c>
    </row>
    <row r="429" spans="1:10" ht="30">
      <c r="A429" s="9" t="s">
        <v>432</v>
      </c>
      <c r="B429" s="9" t="s">
        <v>433</v>
      </c>
      <c r="E429" s="10" t="s">
        <v>441</v>
      </c>
      <c r="F429" s="9" t="s">
        <v>945</v>
      </c>
      <c r="I429" s="9" t="s">
        <v>845</v>
      </c>
    </row>
    <row r="430" spans="1:10" ht="45">
      <c r="A430" s="9" t="s">
        <v>432</v>
      </c>
      <c r="B430" s="9" t="s">
        <v>433</v>
      </c>
      <c r="E430" s="10" t="s">
        <v>442</v>
      </c>
      <c r="F430" s="9" t="s">
        <v>7</v>
      </c>
      <c r="I430" s="9" t="s">
        <v>42</v>
      </c>
      <c r="J430" s="9" t="s">
        <v>948</v>
      </c>
    </row>
    <row r="431" spans="1:10" ht="45">
      <c r="A431" s="9" t="s">
        <v>432</v>
      </c>
      <c r="B431" s="9" t="s">
        <v>433</v>
      </c>
      <c r="E431" s="10" t="s">
        <v>443</v>
      </c>
      <c r="F431" s="9" t="s">
        <v>7</v>
      </c>
      <c r="I431" s="9" t="s">
        <v>42</v>
      </c>
      <c r="J431" s="9" t="s">
        <v>948</v>
      </c>
    </row>
    <row r="432" spans="1:10" ht="45">
      <c r="A432" s="9" t="s">
        <v>432</v>
      </c>
      <c r="B432" s="9" t="s">
        <v>433</v>
      </c>
      <c r="E432" s="10" t="s">
        <v>444</v>
      </c>
      <c r="F432" s="9" t="s">
        <v>6</v>
      </c>
      <c r="I432" s="9" t="s">
        <v>51</v>
      </c>
    </row>
    <row r="433" spans="1:11" ht="30">
      <c r="A433" s="9" t="s">
        <v>432</v>
      </c>
      <c r="B433" s="9" t="s">
        <v>433</v>
      </c>
      <c r="E433" s="14" t="s">
        <v>445</v>
      </c>
      <c r="F433" s="9" t="s">
        <v>65</v>
      </c>
      <c r="I433" s="9" t="s">
        <v>446</v>
      </c>
    </row>
    <row r="434" spans="1:11" ht="30">
      <c r="A434" s="9" t="s">
        <v>432</v>
      </c>
      <c r="B434" s="9" t="s">
        <v>433</v>
      </c>
      <c r="E434" s="14" t="s">
        <v>447</v>
      </c>
      <c r="F434" s="9" t="s">
        <v>5</v>
      </c>
      <c r="G434" s="9" t="s">
        <v>12</v>
      </c>
      <c r="I434" s="9" t="s">
        <v>59</v>
      </c>
    </row>
    <row r="435" spans="1:11" ht="30">
      <c r="A435" s="9" t="s">
        <v>432</v>
      </c>
      <c r="B435" s="9" t="s">
        <v>433</v>
      </c>
      <c r="E435" s="14" t="s">
        <v>448</v>
      </c>
      <c r="F435" s="9" t="s">
        <v>12</v>
      </c>
      <c r="G435" s="9" t="s">
        <v>4</v>
      </c>
      <c r="H435" s="9" t="s">
        <v>5</v>
      </c>
      <c r="I435" s="9" t="s">
        <v>66</v>
      </c>
    </row>
    <row r="436" spans="1:11" ht="45">
      <c r="A436" s="9" t="s">
        <v>432</v>
      </c>
      <c r="B436" s="9" t="s">
        <v>433</v>
      </c>
      <c r="E436" s="14" t="s">
        <v>449</v>
      </c>
      <c r="F436" s="9" t="s">
        <v>11</v>
      </c>
      <c r="I436" s="9" t="s">
        <v>60</v>
      </c>
    </row>
    <row r="437" spans="1:11" ht="45">
      <c r="A437" s="9" t="s">
        <v>432</v>
      </c>
      <c r="B437" s="9" t="s">
        <v>433</v>
      </c>
      <c r="E437" s="14" t="s">
        <v>450</v>
      </c>
      <c r="F437" s="9" t="s">
        <v>5</v>
      </c>
      <c r="G437" s="9" t="s">
        <v>13</v>
      </c>
      <c r="I437" s="9" t="s">
        <v>16</v>
      </c>
    </row>
    <row r="438" spans="1:11" ht="45">
      <c r="A438" s="9" t="s">
        <v>432</v>
      </c>
      <c r="B438" s="9" t="s">
        <v>433</v>
      </c>
      <c r="E438" s="14" t="s">
        <v>451</v>
      </c>
      <c r="F438" s="9" t="s">
        <v>5</v>
      </c>
      <c r="G438" s="9" t="s">
        <v>11</v>
      </c>
      <c r="I438" s="9" t="s">
        <v>60</v>
      </c>
    </row>
    <row r="439" spans="1:11" ht="45">
      <c r="A439" s="9" t="s">
        <v>432</v>
      </c>
      <c r="B439" s="9" t="s">
        <v>433</v>
      </c>
      <c r="E439" s="14" t="s">
        <v>452</v>
      </c>
      <c r="F439" s="9" t="s">
        <v>65</v>
      </c>
      <c r="I439" s="9" t="s">
        <v>34</v>
      </c>
    </row>
    <row r="440" spans="1:11" ht="45">
      <c r="A440" s="9" t="s">
        <v>432</v>
      </c>
      <c r="B440" s="9" t="s">
        <v>433</v>
      </c>
      <c r="E440" s="14" t="s">
        <v>453</v>
      </c>
      <c r="F440" s="9" t="s">
        <v>65</v>
      </c>
      <c r="I440" s="9" t="s">
        <v>446</v>
      </c>
    </row>
    <row r="441" spans="1:11" ht="30">
      <c r="A441" s="9" t="s">
        <v>432</v>
      </c>
      <c r="B441" s="9" t="s">
        <v>433</v>
      </c>
      <c r="E441" s="14" t="s">
        <v>454</v>
      </c>
      <c r="F441" s="9" t="s">
        <v>65</v>
      </c>
      <c r="G441" s="9" t="s">
        <v>945</v>
      </c>
      <c r="I441" s="9" t="s">
        <v>32</v>
      </c>
    </row>
    <row r="442" spans="1:11" ht="30">
      <c r="A442" s="9" t="s">
        <v>432</v>
      </c>
      <c r="B442" s="9" t="s">
        <v>433</v>
      </c>
      <c r="E442" s="14" t="s">
        <v>455</v>
      </c>
      <c r="F442" s="9" t="s">
        <v>65</v>
      </c>
      <c r="G442" s="9" t="s">
        <v>12</v>
      </c>
      <c r="I442" s="9" t="s">
        <v>446</v>
      </c>
    </row>
    <row r="443" spans="1:11" ht="30">
      <c r="A443" s="9" t="s">
        <v>432</v>
      </c>
      <c r="B443" s="9" t="s">
        <v>433</v>
      </c>
      <c r="E443" s="14" t="s">
        <v>919</v>
      </c>
      <c r="F443" s="9" t="s">
        <v>9</v>
      </c>
      <c r="I443" s="9" t="s">
        <v>30</v>
      </c>
    </row>
    <row r="444" spans="1:11" ht="45">
      <c r="A444" s="9" t="s">
        <v>432</v>
      </c>
      <c r="B444" s="9" t="s">
        <v>433</v>
      </c>
      <c r="E444" s="14" t="s">
        <v>920</v>
      </c>
      <c r="F444" s="9" t="s">
        <v>9</v>
      </c>
      <c r="I444" s="9" t="s">
        <v>110</v>
      </c>
    </row>
    <row r="445" spans="1:11" ht="45">
      <c r="A445" s="9" t="s">
        <v>432</v>
      </c>
      <c r="B445" s="9" t="s">
        <v>433</v>
      </c>
      <c r="E445" s="14" t="s">
        <v>456</v>
      </c>
      <c r="F445" s="9" t="s">
        <v>11</v>
      </c>
      <c r="G445" s="9" t="s">
        <v>5</v>
      </c>
      <c r="I445" s="9" t="s">
        <v>110</v>
      </c>
    </row>
    <row r="446" spans="1:11" ht="30">
      <c r="A446" s="9" t="s">
        <v>432</v>
      </c>
      <c r="B446" s="9" t="s">
        <v>433</v>
      </c>
      <c r="E446" s="14" t="s">
        <v>457</v>
      </c>
      <c r="F446" s="9" t="s">
        <v>7</v>
      </c>
      <c r="G446" s="9" t="s">
        <v>945</v>
      </c>
      <c r="H446" s="9" t="s">
        <v>9</v>
      </c>
      <c r="I446" s="9" t="s">
        <v>42</v>
      </c>
      <c r="J446" s="9" t="s">
        <v>843</v>
      </c>
      <c r="K446" s="9" t="s">
        <v>30</v>
      </c>
    </row>
    <row r="447" spans="1:11" ht="60">
      <c r="A447" s="9" t="s">
        <v>432</v>
      </c>
      <c r="B447" s="9" t="s">
        <v>433</v>
      </c>
      <c r="E447" s="14" t="s">
        <v>459</v>
      </c>
      <c r="F447" s="9" t="s">
        <v>9</v>
      </c>
      <c r="G447" s="9" t="s">
        <v>11</v>
      </c>
      <c r="H447" s="9" t="s">
        <v>7</v>
      </c>
      <c r="I447" s="9" t="s">
        <v>110</v>
      </c>
      <c r="J447" s="9" t="s">
        <v>42</v>
      </c>
      <c r="K447" s="9" t="s">
        <v>931</v>
      </c>
    </row>
    <row r="448" spans="1:11" ht="30">
      <c r="A448" s="9" t="s">
        <v>432</v>
      </c>
      <c r="B448" s="9" t="s">
        <v>433</v>
      </c>
      <c r="E448" s="14" t="s">
        <v>921</v>
      </c>
      <c r="F448" s="9" t="s">
        <v>9</v>
      </c>
      <c r="G448" s="9" t="s">
        <v>11</v>
      </c>
      <c r="I448" s="9" t="s">
        <v>30</v>
      </c>
    </row>
    <row r="449" spans="1:10" ht="45">
      <c r="A449" s="9" t="s">
        <v>432</v>
      </c>
      <c r="B449" s="9" t="s">
        <v>433</v>
      </c>
      <c r="E449" s="14" t="s">
        <v>922</v>
      </c>
      <c r="F449" s="9" t="s">
        <v>9</v>
      </c>
      <c r="G449" s="9" t="s">
        <v>11</v>
      </c>
      <c r="I449" s="9" t="s">
        <v>110</v>
      </c>
    </row>
    <row r="450" spans="1:10" ht="30">
      <c r="A450" s="9" t="s">
        <v>432</v>
      </c>
      <c r="B450" s="9" t="s">
        <v>433</v>
      </c>
      <c r="E450" s="14" t="s">
        <v>460</v>
      </c>
      <c r="F450" s="9" t="s">
        <v>7</v>
      </c>
      <c r="I450" s="9" t="s">
        <v>42</v>
      </c>
      <c r="J450" s="9" t="s">
        <v>948</v>
      </c>
    </row>
    <row r="451" spans="1:10" ht="45">
      <c r="A451" s="9" t="s">
        <v>432</v>
      </c>
      <c r="B451" s="9" t="s">
        <v>433</v>
      </c>
      <c r="E451" s="14" t="s">
        <v>461</v>
      </c>
      <c r="F451" s="9" t="s">
        <v>7</v>
      </c>
      <c r="I451" s="9" t="s">
        <v>42</v>
      </c>
      <c r="J451" s="9" t="s">
        <v>948</v>
      </c>
    </row>
    <row r="452" spans="1:10" ht="75">
      <c r="A452" s="9" t="s">
        <v>462</v>
      </c>
      <c r="B452" s="9" t="s">
        <v>463</v>
      </c>
      <c r="C452" s="9">
        <v>346</v>
      </c>
      <c r="D452" s="9" t="s">
        <v>464</v>
      </c>
      <c r="E452" s="10" t="s">
        <v>465</v>
      </c>
      <c r="F452" s="9" t="s">
        <v>13</v>
      </c>
      <c r="I452" s="9" t="s">
        <v>42</v>
      </c>
      <c r="J452" s="9" t="s">
        <v>948</v>
      </c>
    </row>
    <row r="453" spans="1:10" ht="30">
      <c r="A453" s="9" t="s">
        <v>462</v>
      </c>
      <c r="B453" s="9" t="s">
        <v>463</v>
      </c>
      <c r="C453" s="9">
        <v>346</v>
      </c>
      <c r="E453" s="10" t="s">
        <v>466</v>
      </c>
      <c r="F453" s="9" t="s">
        <v>7</v>
      </c>
      <c r="I453" s="9" t="s">
        <v>42</v>
      </c>
      <c r="J453" s="9" t="s">
        <v>948</v>
      </c>
    </row>
    <row r="454" spans="1:10" ht="30">
      <c r="A454" s="9" t="s">
        <v>462</v>
      </c>
      <c r="B454" s="9" t="s">
        <v>463</v>
      </c>
      <c r="C454" s="9">
        <v>346</v>
      </c>
      <c r="E454" s="10" t="s">
        <v>467</v>
      </c>
      <c r="F454" s="9" t="s">
        <v>7</v>
      </c>
      <c r="I454" s="9" t="s">
        <v>42</v>
      </c>
      <c r="J454" s="9" t="s">
        <v>948</v>
      </c>
    </row>
    <row r="455" spans="1:10" ht="45">
      <c r="A455" s="9" t="s">
        <v>462</v>
      </c>
      <c r="B455" s="9" t="s">
        <v>463</v>
      </c>
      <c r="C455" s="9">
        <v>346</v>
      </c>
      <c r="E455" s="10" t="s">
        <v>468</v>
      </c>
      <c r="F455" s="9" t="s">
        <v>7</v>
      </c>
      <c r="I455" s="9" t="s">
        <v>43</v>
      </c>
    </row>
    <row r="456" spans="1:10" ht="45">
      <c r="A456" s="9" t="s">
        <v>462</v>
      </c>
      <c r="B456" s="9" t="s">
        <v>463</v>
      </c>
      <c r="C456" s="9">
        <v>346</v>
      </c>
      <c r="E456" s="10" t="s">
        <v>469</v>
      </c>
      <c r="F456" s="9" t="s">
        <v>12</v>
      </c>
      <c r="I456" s="9" t="s">
        <v>954</v>
      </c>
    </row>
    <row r="457" spans="1:10" ht="30">
      <c r="A457" s="9" t="s">
        <v>462</v>
      </c>
      <c r="B457" s="9" t="s">
        <v>463</v>
      </c>
      <c r="C457" s="9">
        <v>346</v>
      </c>
      <c r="E457" s="10" t="s">
        <v>470</v>
      </c>
      <c r="F457" s="9" t="s">
        <v>7</v>
      </c>
      <c r="I457" s="9" t="s">
        <v>44</v>
      </c>
    </row>
    <row r="458" spans="1:10" ht="30">
      <c r="A458" s="9" t="s">
        <v>462</v>
      </c>
      <c r="B458" s="9" t="s">
        <v>463</v>
      </c>
      <c r="C458" s="9">
        <v>346</v>
      </c>
      <c r="E458" s="10" t="s">
        <v>471</v>
      </c>
      <c r="F458" s="9" t="s">
        <v>7</v>
      </c>
      <c r="I458" s="9" t="s">
        <v>44</v>
      </c>
    </row>
    <row r="459" spans="1:10" ht="30">
      <c r="A459" s="9" t="s">
        <v>462</v>
      </c>
      <c r="B459" s="9" t="s">
        <v>463</v>
      </c>
      <c r="C459" s="9">
        <v>346</v>
      </c>
      <c r="E459" s="10" t="s">
        <v>472</v>
      </c>
      <c r="F459" s="9" t="s">
        <v>7</v>
      </c>
      <c r="I459" s="9" t="s">
        <v>44</v>
      </c>
    </row>
    <row r="460" spans="1:10" ht="30">
      <c r="A460" s="9" t="s">
        <v>462</v>
      </c>
      <c r="B460" s="9" t="s">
        <v>463</v>
      </c>
      <c r="C460" s="9">
        <v>346</v>
      </c>
      <c r="E460" s="10" t="s">
        <v>473</v>
      </c>
      <c r="F460" s="9" t="s">
        <v>7</v>
      </c>
      <c r="I460" s="9" t="s">
        <v>42</v>
      </c>
    </row>
    <row r="461" spans="1:10" ht="45">
      <c r="A461" s="9" t="s">
        <v>462</v>
      </c>
      <c r="B461" s="9" t="s">
        <v>463</v>
      </c>
      <c r="C461" s="9">
        <v>346</v>
      </c>
      <c r="E461" s="10" t="s">
        <v>474</v>
      </c>
      <c r="F461" s="9" t="s">
        <v>14</v>
      </c>
      <c r="I461" s="9" t="s">
        <v>53</v>
      </c>
    </row>
    <row r="462" spans="1:10" ht="30">
      <c r="A462" s="9" t="s">
        <v>462</v>
      </c>
      <c r="B462" s="9" t="s">
        <v>463</v>
      </c>
      <c r="C462" s="9">
        <v>346</v>
      </c>
      <c r="E462" s="10" t="s">
        <v>475</v>
      </c>
      <c r="F462" s="9" t="s">
        <v>7</v>
      </c>
      <c r="I462" s="9" t="s">
        <v>947</v>
      </c>
    </row>
    <row r="463" spans="1:10" ht="30">
      <c r="A463" s="9" t="s">
        <v>462</v>
      </c>
      <c r="B463" s="9" t="s">
        <v>463</v>
      </c>
      <c r="C463" s="9">
        <v>346</v>
      </c>
      <c r="E463" s="14" t="s">
        <v>476</v>
      </c>
      <c r="F463" s="9" t="s">
        <v>11</v>
      </c>
      <c r="G463" s="9" t="s">
        <v>11</v>
      </c>
      <c r="I463" s="9" t="s">
        <v>431</v>
      </c>
    </row>
    <row r="464" spans="1:10">
      <c r="A464" s="9" t="s">
        <v>462</v>
      </c>
      <c r="B464" s="9" t="s">
        <v>463</v>
      </c>
      <c r="C464" s="9">
        <v>346</v>
      </c>
      <c r="E464" s="14" t="s">
        <v>477</v>
      </c>
      <c r="F464" s="9" t="s">
        <v>11</v>
      </c>
      <c r="I464" s="9" t="s">
        <v>24</v>
      </c>
    </row>
    <row r="465" spans="1:9">
      <c r="A465" s="9" t="s">
        <v>462</v>
      </c>
      <c r="B465" s="9" t="s">
        <v>463</v>
      </c>
      <c r="C465" s="9">
        <v>346</v>
      </c>
      <c r="E465" s="10" t="s">
        <v>478</v>
      </c>
      <c r="F465" s="9" t="s">
        <v>11</v>
      </c>
      <c r="I465" s="9" t="s">
        <v>431</v>
      </c>
    </row>
    <row r="466" spans="1:9">
      <c r="A466" s="9" t="s">
        <v>462</v>
      </c>
      <c r="B466" s="9" t="s">
        <v>463</v>
      </c>
      <c r="C466" s="9">
        <v>346</v>
      </c>
      <c r="E466" s="10" t="s">
        <v>479</v>
      </c>
      <c r="F466" s="9" t="s">
        <v>4</v>
      </c>
      <c r="I466" s="9" t="s">
        <v>56</v>
      </c>
    </row>
    <row r="467" spans="1:9">
      <c r="A467" s="9" t="s">
        <v>462</v>
      </c>
      <c r="B467" s="9" t="s">
        <v>463</v>
      </c>
      <c r="C467" s="9">
        <v>346</v>
      </c>
      <c r="E467" s="10" t="s">
        <v>480</v>
      </c>
      <c r="F467" s="9" t="s">
        <v>11</v>
      </c>
      <c r="I467" s="9" t="s">
        <v>431</v>
      </c>
    </row>
    <row r="468" spans="1:9" ht="30">
      <c r="A468" s="9" t="s">
        <v>462</v>
      </c>
      <c r="B468" s="9" t="s">
        <v>463</v>
      </c>
      <c r="C468" s="9">
        <v>346</v>
      </c>
      <c r="E468" s="10" t="s">
        <v>481</v>
      </c>
      <c r="F468" s="9" t="s">
        <v>11</v>
      </c>
      <c r="I468" s="9" t="s">
        <v>845</v>
      </c>
    </row>
    <row r="469" spans="1:9">
      <c r="A469" s="9" t="s">
        <v>462</v>
      </c>
      <c r="B469" s="9" t="s">
        <v>463</v>
      </c>
      <c r="C469" s="9">
        <v>346</v>
      </c>
      <c r="E469" s="10" t="s">
        <v>482</v>
      </c>
      <c r="F469" s="9" t="s">
        <v>11</v>
      </c>
      <c r="I469" s="9" t="s">
        <v>24</v>
      </c>
    </row>
    <row r="470" spans="1:9" ht="30">
      <c r="A470" s="9" t="s">
        <v>462</v>
      </c>
      <c r="B470" s="9" t="s">
        <v>463</v>
      </c>
      <c r="E470" s="10" t="s">
        <v>949</v>
      </c>
      <c r="F470" s="9" t="s">
        <v>11</v>
      </c>
      <c r="I470" s="9" t="s">
        <v>60</v>
      </c>
    </row>
    <row r="471" spans="1:9" ht="30">
      <c r="A471" s="9" t="s">
        <v>462</v>
      </c>
      <c r="B471" s="9" t="s">
        <v>463</v>
      </c>
      <c r="C471" s="9">
        <v>346</v>
      </c>
      <c r="E471" s="10" t="s">
        <v>950</v>
      </c>
      <c r="F471" s="9" t="s">
        <v>11</v>
      </c>
      <c r="I471" s="9" t="s">
        <v>24</v>
      </c>
    </row>
    <row r="472" spans="1:9" ht="45">
      <c r="A472" s="9" t="s">
        <v>462</v>
      </c>
      <c r="B472" s="9" t="s">
        <v>463</v>
      </c>
      <c r="C472" s="9">
        <v>346</v>
      </c>
      <c r="E472" s="10" t="s">
        <v>483</v>
      </c>
      <c r="F472" s="9" t="s">
        <v>14</v>
      </c>
      <c r="I472" s="9" t="s">
        <v>63</v>
      </c>
    </row>
    <row r="473" spans="1:9" ht="30">
      <c r="A473" s="9" t="s">
        <v>462</v>
      </c>
      <c r="B473" s="9" t="s">
        <v>463</v>
      </c>
      <c r="C473" s="9">
        <v>346</v>
      </c>
      <c r="E473" s="10" t="s">
        <v>484</v>
      </c>
      <c r="F473" s="9" t="s">
        <v>12</v>
      </c>
      <c r="G473" s="9" t="s">
        <v>65</v>
      </c>
      <c r="I473" s="9" t="s">
        <v>20</v>
      </c>
    </row>
    <row r="474" spans="1:9" ht="30">
      <c r="A474" s="9" t="s">
        <v>462</v>
      </c>
      <c r="B474" s="9" t="s">
        <v>463</v>
      </c>
      <c r="C474" s="9">
        <v>346</v>
      </c>
      <c r="E474" s="10" t="s">
        <v>485</v>
      </c>
      <c r="F474" s="9" t="s">
        <v>12</v>
      </c>
      <c r="I474" s="9" t="s">
        <v>842</v>
      </c>
    </row>
    <row r="475" spans="1:9" ht="30">
      <c r="A475" s="9" t="s">
        <v>462</v>
      </c>
      <c r="B475" s="9" t="s">
        <v>463</v>
      </c>
      <c r="C475" s="9">
        <v>346</v>
      </c>
      <c r="E475" s="10" t="s">
        <v>486</v>
      </c>
      <c r="F475" s="9" t="s">
        <v>12</v>
      </c>
      <c r="I475" s="9" t="s">
        <v>20</v>
      </c>
    </row>
    <row r="476" spans="1:9" ht="30">
      <c r="A476" s="9" t="s">
        <v>462</v>
      </c>
      <c r="B476" s="9" t="s">
        <v>463</v>
      </c>
      <c r="C476" s="9">
        <v>346</v>
      </c>
      <c r="E476" s="10" t="s">
        <v>487</v>
      </c>
      <c r="F476" s="9" t="s">
        <v>12</v>
      </c>
      <c r="G476" s="9" t="s">
        <v>7</v>
      </c>
    </row>
    <row r="477" spans="1:9" ht="30">
      <c r="A477" s="9" t="s">
        <v>462</v>
      </c>
      <c r="B477" s="9" t="s">
        <v>463</v>
      </c>
      <c r="C477" s="9">
        <v>346</v>
      </c>
      <c r="E477" s="10" t="s">
        <v>488</v>
      </c>
      <c r="F477" s="9" t="s">
        <v>12</v>
      </c>
      <c r="I477" s="9" t="s">
        <v>272</v>
      </c>
    </row>
    <row r="478" spans="1:9" ht="30">
      <c r="A478" s="9" t="s">
        <v>462</v>
      </c>
      <c r="B478" s="9" t="s">
        <v>463</v>
      </c>
      <c r="C478" s="9">
        <v>346</v>
      </c>
      <c r="E478" s="10" t="s">
        <v>489</v>
      </c>
      <c r="F478" s="9" t="s">
        <v>12</v>
      </c>
      <c r="I478" s="9" t="s">
        <v>20</v>
      </c>
    </row>
    <row r="479" spans="1:9" ht="30">
      <c r="A479" s="9" t="s">
        <v>462</v>
      </c>
      <c r="B479" s="9" t="s">
        <v>463</v>
      </c>
      <c r="C479" s="9">
        <v>346</v>
      </c>
      <c r="E479" s="10" t="s">
        <v>490</v>
      </c>
      <c r="F479" s="9" t="s">
        <v>12</v>
      </c>
      <c r="I479" s="9" t="s">
        <v>272</v>
      </c>
    </row>
    <row r="480" spans="1:9" ht="45">
      <c r="A480" s="9" t="s">
        <v>462</v>
      </c>
      <c r="B480" s="9" t="s">
        <v>463</v>
      </c>
      <c r="C480" s="9">
        <v>346</v>
      </c>
      <c r="E480" s="10" t="s">
        <v>491</v>
      </c>
      <c r="F480" s="9" t="s">
        <v>9</v>
      </c>
      <c r="I480" s="9" t="s">
        <v>110</v>
      </c>
    </row>
    <row r="481" spans="1:10" ht="45">
      <c r="A481" s="9" t="s">
        <v>462</v>
      </c>
      <c r="B481" s="9" t="s">
        <v>463</v>
      </c>
      <c r="C481" s="9">
        <v>346</v>
      </c>
      <c r="E481" s="10" t="s">
        <v>492</v>
      </c>
      <c r="F481" s="9" t="s">
        <v>6</v>
      </c>
      <c r="G481" s="9" t="s">
        <v>7</v>
      </c>
      <c r="I481" s="9" t="s">
        <v>36</v>
      </c>
    </row>
    <row r="482" spans="1:10" ht="45">
      <c r="A482" s="9" t="s">
        <v>462</v>
      </c>
      <c r="B482" s="9" t="s">
        <v>463</v>
      </c>
      <c r="C482" s="9">
        <v>346</v>
      </c>
      <c r="E482" s="10" t="s">
        <v>493</v>
      </c>
      <c r="F482" s="9" t="s">
        <v>6</v>
      </c>
      <c r="G482" s="9" t="s">
        <v>7</v>
      </c>
      <c r="I482" s="9" t="s">
        <v>36</v>
      </c>
    </row>
    <row r="483" spans="1:10" ht="45">
      <c r="A483" s="9" t="s">
        <v>462</v>
      </c>
      <c r="B483" s="9" t="s">
        <v>463</v>
      </c>
      <c r="C483" s="9">
        <v>346</v>
      </c>
      <c r="E483" s="10" t="s">
        <v>494</v>
      </c>
      <c r="F483" s="9" t="s">
        <v>6</v>
      </c>
      <c r="I483" s="9" t="s">
        <v>954</v>
      </c>
    </row>
    <row r="484" spans="1:10" ht="30">
      <c r="A484" s="9" t="s">
        <v>462</v>
      </c>
      <c r="B484" s="9" t="s">
        <v>463</v>
      </c>
      <c r="E484" s="14" t="s">
        <v>853</v>
      </c>
      <c r="F484" s="9" t="s">
        <v>945</v>
      </c>
      <c r="I484" s="9" t="s">
        <v>844</v>
      </c>
    </row>
    <row r="485" spans="1:10" ht="30">
      <c r="A485" s="9" t="s">
        <v>462</v>
      </c>
      <c r="B485" s="9" t="s">
        <v>463</v>
      </c>
      <c r="C485" s="9">
        <v>346</v>
      </c>
      <c r="E485" s="14" t="s">
        <v>854</v>
      </c>
      <c r="F485" s="9" t="s">
        <v>945</v>
      </c>
      <c r="I485" s="9" t="s">
        <v>845</v>
      </c>
    </row>
    <row r="486" spans="1:10" ht="30">
      <c r="A486" s="9" t="s">
        <v>462</v>
      </c>
      <c r="B486" s="9" t="s">
        <v>463</v>
      </c>
      <c r="C486" s="9">
        <v>346</v>
      </c>
      <c r="E486" s="10" t="s">
        <v>495</v>
      </c>
      <c r="F486" s="9" t="s">
        <v>945</v>
      </c>
      <c r="I486" s="9" t="s">
        <v>845</v>
      </c>
    </row>
    <row r="487" spans="1:10" ht="30">
      <c r="A487" s="9" t="s">
        <v>462</v>
      </c>
      <c r="B487" s="9" t="s">
        <v>463</v>
      </c>
      <c r="C487" s="9">
        <v>346</v>
      </c>
      <c r="E487" s="10" t="s">
        <v>496</v>
      </c>
      <c r="F487" s="9" t="s">
        <v>5</v>
      </c>
      <c r="I487" s="9" t="s">
        <v>19</v>
      </c>
    </row>
    <row r="488" spans="1:10" ht="30">
      <c r="A488" s="9" t="s">
        <v>462</v>
      </c>
      <c r="B488" s="9" t="s">
        <v>463</v>
      </c>
      <c r="C488" s="9">
        <v>346</v>
      </c>
      <c r="E488" s="10" t="s">
        <v>497</v>
      </c>
      <c r="F488" s="9" t="s">
        <v>5</v>
      </c>
      <c r="H488" s="9" t="s">
        <v>13</v>
      </c>
      <c r="I488" s="9" t="s">
        <v>16</v>
      </c>
    </row>
    <row r="489" spans="1:10" ht="30">
      <c r="A489" s="9" t="s">
        <v>462</v>
      </c>
      <c r="B489" s="9" t="s">
        <v>463</v>
      </c>
      <c r="C489" s="9">
        <v>346</v>
      </c>
      <c r="E489" s="10" t="s">
        <v>498</v>
      </c>
      <c r="F489" s="9" t="s">
        <v>945</v>
      </c>
      <c r="I489" s="9" t="s">
        <v>845</v>
      </c>
    </row>
    <row r="490" spans="1:10" ht="30">
      <c r="A490" s="9" t="s">
        <v>462</v>
      </c>
      <c r="B490" s="9" t="s">
        <v>463</v>
      </c>
      <c r="C490" s="9">
        <v>346</v>
      </c>
      <c r="E490" s="10" t="s">
        <v>499</v>
      </c>
      <c r="F490" s="9" t="s">
        <v>945</v>
      </c>
      <c r="I490" s="9" t="s">
        <v>42</v>
      </c>
      <c r="J490" s="9" t="s">
        <v>948</v>
      </c>
    </row>
    <row r="491" spans="1:10" ht="30">
      <c r="A491" s="9" t="s">
        <v>462</v>
      </c>
      <c r="B491" s="9" t="s">
        <v>463</v>
      </c>
      <c r="C491" s="9">
        <v>346</v>
      </c>
      <c r="E491" s="10" t="s">
        <v>500</v>
      </c>
      <c r="F491" s="9" t="s">
        <v>12</v>
      </c>
      <c r="I491" s="9" t="s">
        <v>845</v>
      </c>
    </row>
    <row r="492" spans="1:10" ht="45">
      <c r="A492" s="9" t="s">
        <v>462</v>
      </c>
      <c r="B492" s="9" t="s">
        <v>463</v>
      </c>
      <c r="C492" s="9">
        <v>346</v>
      </c>
      <c r="E492" s="10" t="s">
        <v>501</v>
      </c>
      <c r="F492" s="9" t="s">
        <v>65</v>
      </c>
      <c r="I492" s="9" t="s">
        <v>34</v>
      </c>
    </row>
    <row r="493" spans="1:10" ht="30">
      <c r="A493" s="9" t="s">
        <v>462</v>
      </c>
      <c r="B493" s="9" t="s">
        <v>463</v>
      </c>
      <c r="C493" s="9">
        <v>346</v>
      </c>
      <c r="E493" s="10" t="s">
        <v>502</v>
      </c>
      <c r="F493" s="9" t="s">
        <v>945</v>
      </c>
      <c r="I493" s="9" t="s">
        <v>844</v>
      </c>
    </row>
    <row r="494" spans="1:10" ht="30">
      <c r="A494" s="9" t="s">
        <v>462</v>
      </c>
      <c r="B494" s="9" t="s">
        <v>463</v>
      </c>
      <c r="C494" s="9">
        <v>346</v>
      </c>
      <c r="E494" s="10" t="s">
        <v>503</v>
      </c>
      <c r="F494" s="9" t="s">
        <v>945</v>
      </c>
      <c r="I494" s="9" t="s">
        <v>844</v>
      </c>
    </row>
    <row r="495" spans="1:10" ht="30">
      <c r="A495" s="9" t="s">
        <v>462</v>
      </c>
      <c r="B495" s="9" t="s">
        <v>463</v>
      </c>
      <c r="C495" s="9">
        <v>346</v>
      </c>
      <c r="E495" s="10" t="s">
        <v>504</v>
      </c>
      <c r="F495" s="9" t="s">
        <v>7</v>
      </c>
      <c r="I495" s="9" t="s">
        <v>42</v>
      </c>
      <c r="J495" s="9" t="s">
        <v>948</v>
      </c>
    </row>
    <row r="496" spans="1:10" ht="30">
      <c r="A496" s="9" t="s">
        <v>462</v>
      </c>
      <c r="B496" s="9" t="s">
        <v>463</v>
      </c>
      <c r="C496" s="9">
        <v>346</v>
      </c>
      <c r="E496" s="10" t="s">
        <v>505</v>
      </c>
      <c r="F496" s="9" t="s">
        <v>945</v>
      </c>
      <c r="I496" s="9" t="s">
        <v>845</v>
      </c>
    </row>
    <row r="497" spans="1:10" ht="30">
      <c r="A497" s="9" t="s">
        <v>462</v>
      </c>
      <c r="B497" s="9" t="s">
        <v>463</v>
      </c>
      <c r="C497" s="9">
        <v>346</v>
      </c>
      <c r="E497" s="10" t="s">
        <v>506</v>
      </c>
      <c r="F497" s="9" t="s">
        <v>10</v>
      </c>
      <c r="I497" s="9" t="s">
        <v>27</v>
      </c>
    </row>
    <row r="498" spans="1:10" ht="45">
      <c r="A498" s="9" t="s">
        <v>462</v>
      </c>
      <c r="B498" s="9" t="s">
        <v>463</v>
      </c>
      <c r="C498" s="9">
        <v>346</v>
      </c>
      <c r="E498" s="10" t="s">
        <v>507</v>
      </c>
      <c r="F498" s="9" t="s">
        <v>65</v>
      </c>
      <c r="G498" s="9" t="s">
        <v>10</v>
      </c>
      <c r="H498" s="9" t="s">
        <v>12</v>
      </c>
      <c r="I498" s="9" t="s">
        <v>446</v>
      </c>
      <c r="J498" s="9" t="s">
        <v>49</v>
      </c>
    </row>
    <row r="499" spans="1:10" ht="45">
      <c r="A499" s="9" t="s">
        <v>462</v>
      </c>
      <c r="B499" s="9" t="s">
        <v>463</v>
      </c>
      <c r="C499" s="9">
        <v>346</v>
      </c>
      <c r="E499" s="10" t="s">
        <v>508</v>
      </c>
      <c r="F499" s="9" t="s">
        <v>65</v>
      </c>
      <c r="I499" s="9" t="s">
        <v>34</v>
      </c>
    </row>
    <row r="500" spans="1:10" ht="30">
      <c r="A500" s="9" t="s">
        <v>462</v>
      </c>
      <c r="B500" s="9" t="s">
        <v>463</v>
      </c>
      <c r="C500" s="9">
        <v>346</v>
      </c>
      <c r="E500" s="10" t="s">
        <v>509</v>
      </c>
      <c r="F500" s="9" t="s">
        <v>65</v>
      </c>
      <c r="I500" s="9" t="s">
        <v>35</v>
      </c>
    </row>
    <row r="501" spans="1:10" ht="30">
      <c r="A501" s="9" t="s">
        <v>462</v>
      </c>
      <c r="B501" s="9" t="s">
        <v>463</v>
      </c>
      <c r="C501" s="9">
        <v>346</v>
      </c>
      <c r="E501" s="10" t="s">
        <v>510</v>
      </c>
      <c r="F501" s="9" t="s">
        <v>12</v>
      </c>
      <c r="I501" s="9" t="s">
        <v>20</v>
      </c>
    </row>
    <row r="502" spans="1:10" ht="45">
      <c r="A502" s="9" t="s">
        <v>462</v>
      </c>
      <c r="B502" s="9" t="s">
        <v>463</v>
      </c>
      <c r="C502" s="9">
        <v>346</v>
      </c>
      <c r="E502" s="10" t="s">
        <v>511</v>
      </c>
      <c r="F502" s="9" t="s">
        <v>65</v>
      </c>
      <c r="I502" s="9" t="s">
        <v>34</v>
      </c>
    </row>
    <row r="503" spans="1:10">
      <c r="A503" s="9" t="s">
        <v>462</v>
      </c>
      <c r="B503" s="9" t="s">
        <v>463</v>
      </c>
      <c r="C503" s="9">
        <v>346</v>
      </c>
      <c r="E503" s="10" t="s">
        <v>512</v>
      </c>
      <c r="F503" s="9" t="s">
        <v>899</v>
      </c>
    </row>
    <row r="504" spans="1:10" ht="30">
      <c r="A504" s="9" t="s">
        <v>462</v>
      </c>
      <c r="B504" s="9" t="s">
        <v>463</v>
      </c>
      <c r="C504" s="9">
        <v>346</v>
      </c>
      <c r="E504" s="10" t="s">
        <v>513</v>
      </c>
      <c r="F504" s="9" t="s">
        <v>899</v>
      </c>
      <c r="I504" s="9" t="s">
        <v>905</v>
      </c>
    </row>
    <row r="505" spans="1:10" ht="30">
      <c r="A505" s="9" t="s">
        <v>462</v>
      </c>
      <c r="B505" s="9" t="s">
        <v>463</v>
      </c>
      <c r="C505" s="9">
        <v>346</v>
      </c>
      <c r="E505" s="10" t="s">
        <v>514</v>
      </c>
      <c r="F505" s="9" t="s">
        <v>65</v>
      </c>
      <c r="G505" s="9" t="s">
        <v>12</v>
      </c>
      <c r="I505" s="9" t="s">
        <v>446</v>
      </c>
    </row>
    <row r="506" spans="1:10" ht="30">
      <c r="A506" s="9" t="s">
        <v>462</v>
      </c>
      <c r="B506" s="9" t="s">
        <v>463</v>
      </c>
      <c r="C506" s="9">
        <v>346</v>
      </c>
      <c r="E506" s="10" t="s">
        <v>515</v>
      </c>
      <c r="F506" s="9" t="s">
        <v>7</v>
      </c>
      <c r="I506" s="9" t="s">
        <v>42</v>
      </c>
      <c r="J506" s="9" t="s">
        <v>948</v>
      </c>
    </row>
    <row r="507" spans="1:10" ht="30">
      <c r="A507" s="9" t="s">
        <v>462</v>
      </c>
      <c r="B507" s="9" t="s">
        <v>463</v>
      </c>
      <c r="E507" s="10" t="s">
        <v>923</v>
      </c>
      <c r="F507" s="9" t="s">
        <v>9</v>
      </c>
      <c r="I507" s="9" t="s">
        <v>30</v>
      </c>
    </row>
    <row r="508" spans="1:10" ht="45">
      <c r="A508" s="9" t="s">
        <v>462</v>
      </c>
      <c r="B508" s="9" t="s">
        <v>463</v>
      </c>
      <c r="E508" s="10" t="s">
        <v>924</v>
      </c>
      <c r="F508" s="9" t="s">
        <v>9</v>
      </c>
      <c r="I508" s="9" t="s">
        <v>110</v>
      </c>
    </row>
    <row r="509" spans="1:10" ht="30">
      <c r="A509" s="9" t="s">
        <v>462</v>
      </c>
      <c r="B509" s="9" t="s">
        <v>463</v>
      </c>
      <c r="E509" s="10" t="s">
        <v>896</v>
      </c>
      <c r="F509" s="9" t="s">
        <v>8</v>
      </c>
      <c r="I509" s="9" t="s">
        <v>68</v>
      </c>
    </row>
    <row r="510" spans="1:10" ht="30">
      <c r="A510" s="9" t="s">
        <v>462</v>
      </c>
      <c r="B510" s="9" t="s">
        <v>463</v>
      </c>
      <c r="C510" s="9">
        <v>346</v>
      </c>
      <c r="E510" s="10" t="s">
        <v>897</v>
      </c>
      <c r="F510" s="9" t="s">
        <v>813</v>
      </c>
    </row>
    <row r="511" spans="1:10" ht="30">
      <c r="A511" s="9" t="s">
        <v>462</v>
      </c>
      <c r="B511" s="9" t="s">
        <v>463</v>
      </c>
      <c r="C511" s="9">
        <v>346</v>
      </c>
      <c r="E511" s="10" t="s">
        <v>516</v>
      </c>
      <c r="F511" s="9" t="s">
        <v>7</v>
      </c>
      <c r="I511" s="9" t="s">
        <v>42</v>
      </c>
    </row>
    <row r="512" spans="1:10" ht="30">
      <c r="A512" s="9" t="s">
        <v>462</v>
      </c>
      <c r="B512" s="9" t="s">
        <v>463</v>
      </c>
      <c r="C512" s="9">
        <v>346</v>
      </c>
      <c r="E512" s="10" t="s">
        <v>517</v>
      </c>
      <c r="F512" s="9" t="s">
        <v>813</v>
      </c>
    </row>
    <row r="513" spans="1:10" ht="45">
      <c r="A513" s="9" t="s">
        <v>462</v>
      </c>
      <c r="B513" s="9" t="s">
        <v>463</v>
      </c>
      <c r="C513" s="9">
        <v>346</v>
      </c>
      <c r="E513" s="10" t="s">
        <v>518</v>
      </c>
      <c r="F513" s="9" t="s">
        <v>13</v>
      </c>
    </row>
    <row r="514" spans="1:10" ht="45">
      <c r="A514" s="9" t="s">
        <v>462</v>
      </c>
      <c r="B514" s="9" t="s">
        <v>463</v>
      </c>
      <c r="C514" s="9">
        <v>346</v>
      </c>
      <c r="E514" s="10" t="s">
        <v>519</v>
      </c>
      <c r="F514" s="9" t="s">
        <v>12</v>
      </c>
      <c r="I514" s="9" t="s">
        <v>954</v>
      </c>
    </row>
    <row r="515" spans="1:10" ht="30">
      <c r="A515" s="9" t="s">
        <v>462</v>
      </c>
      <c r="B515" s="9" t="s">
        <v>463</v>
      </c>
      <c r="C515" s="9">
        <v>346</v>
      </c>
      <c r="E515" s="10" t="s">
        <v>520</v>
      </c>
      <c r="F515" s="9" t="s">
        <v>14</v>
      </c>
    </row>
    <row r="516" spans="1:10" ht="45">
      <c r="A516" s="9" t="s">
        <v>521</v>
      </c>
      <c r="B516" s="9" t="s">
        <v>522</v>
      </c>
      <c r="D516" s="9" t="s">
        <v>523</v>
      </c>
      <c r="E516" s="10" t="s">
        <v>524</v>
      </c>
      <c r="F516" s="9" t="s">
        <v>11</v>
      </c>
      <c r="I516" s="9" t="s">
        <v>431</v>
      </c>
    </row>
    <row r="517" spans="1:10" ht="45">
      <c r="A517" s="9" t="s">
        <v>521</v>
      </c>
      <c r="B517" s="9" t="s">
        <v>522</v>
      </c>
      <c r="E517" s="10" t="s">
        <v>525</v>
      </c>
      <c r="F517" s="9" t="s">
        <v>11</v>
      </c>
      <c r="I517" s="9" t="s">
        <v>22</v>
      </c>
    </row>
    <row r="518" spans="1:10" ht="45">
      <c r="A518" s="9" t="s">
        <v>521</v>
      </c>
      <c r="B518" s="9" t="s">
        <v>522</v>
      </c>
      <c r="E518" s="10" t="s">
        <v>526</v>
      </c>
      <c r="F518" s="9" t="s">
        <v>11</v>
      </c>
      <c r="G518" s="9" t="s">
        <v>5</v>
      </c>
      <c r="I518" s="9" t="s">
        <v>60</v>
      </c>
    </row>
    <row r="519" spans="1:10" ht="45">
      <c r="A519" s="9" t="s">
        <v>521</v>
      </c>
      <c r="B519" s="9" t="s">
        <v>522</v>
      </c>
      <c r="E519" s="10" t="s">
        <v>527</v>
      </c>
      <c r="F519" s="9" t="s">
        <v>11</v>
      </c>
      <c r="I519" s="9" t="s">
        <v>431</v>
      </c>
    </row>
    <row r="520" spans="1:10" ht="45">
      <c r="A520" s="9" t="s">
        <v>521</v>
      </c>
      <c r="B520" s="9" t="s">
        <v>522</v>
      </c>
      <c r="E520" s="10" t="s">
        <v>528</v>
      </c>
      <c r="F520" s="9" t="s">
        <v>11</v>
      </c>
      <c r="I520" s="9" t="s">
        <v>951</v>
      </c>
    </row>
    <row r="521" spans="1:10" ht="45">
      <c r="A521" s="9" t="s">
        <v>521</v>
      </c>
      <c r="B521" s="9" t="s">
        <v>522</v>
      </c>
      <c r="E521" s="10" t="s">
        <v>529</v>
      </c>
      <c r="F521" s="9" t="s">
        <v>11</v>
      </c>
      <c r="I521" s="9" t="s">
        <v>951</v>
      </c>
    </row>
    <row r="522" spans="1:10" ht="45">
      <c r="A522" s="9" t="s">
        <v>521</v>
      </c>
      <c r="B522" s="9" t="s">
        <v>522</v>
      </c>
      <c r="E522" s="10" t="s">
        <v>530</v>
      </c>
      <c r="F522" s="9" t="s">
        <v>11</v>
      </c>
      <c r="I522" s="9" t="s">
        <v>951</v>
      </c>
    </row>
    <row r="523" spans="1:10" ht="45">
      <c r="A523" s="9" t="s">
        <v>521</v>
      </c>
      <c r="B523" s="9" t="s">
        <v>522</v>
      </c>
      <c r="E523" s="10" t="s">
        <v>531</v>
      </c>
      <c r="F523" s="9" t="s">
        <v>11</v>
      </c>
    </row>
    <row r="524" spans="1:10" ht="45">
      <c r="A524" s="9" t="s">
        <v>521</v>
      </c>
      <c r="B524" s="9" t="s">
        <v>522</v>
      </c>
      <c r="E524" s="10" t="s">
        <v>532</v>
      </c>
      <c r="F524" s="9" t="s">
        <v>7</v>
      </c>
      <c r="I524" s="9" t="s">
        <v>42</v>
      </c>
      <c r="J524" s="9" t="s">
        <v>948</v>
      </c>
    </row>
    <row r="525" spans="1:10" ht="45">
      <c r="A525" s="9" t="s">
        <v>521</v>
      </c>
      <c r="B525" s="9" t="s">
        <v>522</v>
      </c>
      <c r="E525" s="10" t="s">
        <v>533</v>
      </c>
      <c r="F525" s="9" t="s">
        <v>12</v>
      </c>
      <c r="I525" s="9" t="s">
        <v>954</v>
      </c>
    </row>
    <row r="526" spans="1:10" ht="45">
      <c r="A526" s="9" t="s">
        <v>521</v>
      </c>
      <c r="B526" s="9" t="s">
        <v>522</v>
      </c>
      <c r="E526" s="10" t="s">
        <v>534</v>
      </c>
      <c r="F526" s="9" t="s">
        <v>5</v>
      </c>
      <c r="I526" s="9" t="s">
        <v>16</v>
      </c>
    </row>
    <row r="527" spans="1:10" ht="45">
      <c r="A527" s="9" t="s">
        <v>521</v>
      </c>
      <c r="B527" s="9" t="s">
        <v>522</v>
      </c>
      <c r="E527" s="10" t="s">
        <v>535</v>
      </c>
      <c r="F527" s="9" t="s">
        <v>11</v>
      </c>
      <c r="I527" s="9" t="s">
        <v>24</v>
      </c>
    </row>
    <row r="528" spans="1:10" ht="45">
      <c r="A528" s="9" t="s">
        <v>521</v>
      </c>
      <c r="B528" s="9" t="s">
        <v>522</v>
      </c>
      <c r="E528" s="10" t="s">
        <v>536</v>
      </c>
      <c r="F528" s="9" t="s">
        <v>11</v>
      </c>
    </row>
    <row r="529" spans="1:10" ht="45">
      <c r="A529" s="9" t="s">
        <v>521</v>
      </c>
      <c r="B529" s="9" t="s">
        <v>522</v>
      </c>
      <c r="E529" s="10" t="s">
        <v>537</v>
      </c>
      <c r="F529" s="9" t="s">
        <v>11</v>
      </c>
      <c r="G529" s="9" t="s">
        <v>5</v>
      </c>
      <c r="I529" s="9" t="s">
        <v>60</v>
      </c>
    </row>
    <row r="530" spans="1:10" ht="30">
      <c r="B530" s="9" t="s">
        <v>522</v>
      </c>
      <c r="E530" s="10" t="s">
        <v>925</v>
      </c>
      <c r="F530" s="9" t="s">
        <v>9</v>
      </c>
      <c r="I530" s="9" t="s">
        <v>30</v>
      </c>
    </row>
    <row r="531" spans="1:10" ht="45">
      <c r="A531" s="9" t="s">
        <v>521</v>
      </c>
      <c r="B531" s="9" t="s">
        <v>522</v>
      </c>
      <c r="E531" s="10" t="s">
        <v>926</v>
      </c>
      <c r="F531" s="9" t="s">
        <v>9</v>
      </c>
      <c r="G531" s="9" t="s">
        <v>11</v>
      </c>
      <c r="I531" s="9" t="s">
        <v>110</v>
      </c>
    </row>
    <row r="532" spans="1:10" ht="45">
      <c r="A532" s="9" t="s">
        <v>521</v>
      </c>
      <c r="B532" s="9" t="s">
        <v>522</v>
      </c>
      <c r="E532" s="10" t="s">
        <v>538</v>
      </c>
      <c r="F532" s="9" t="s">
        <v>7</v>
      </c>
      <c r="I532" s="9" t="s">
        <v>42</v>
      </c>
      <c r="J532" s="9" t="s">
        <v>948</v>
      </c>
    </row>
    <row r="533" spans="1:10" ht="45">
      <c r="A533" s="9" t="s">
        <v>521</v>
      </c>
      <c r="B533" s="9" t="s">
        <v>522</v>
      </c>
      <c r="E533" s="10" t="s">
        <v>539</v>
      </c>
      <c r="F533" s="9" t="s">
        <v>7</v>
      </c>
      <c r="I533" s="9" t="s">
        <v>42</v>
      </c>
      <c r="J533" s="9" t="s">
        <v>948</v>
      </c>
    </row>
    <row r="534" spans="1:10" ht="45">
      <c r="A534" s="9" t="s">
        <v>521</v>
      </c>
      <c r="B534" s="9" t="s">
        <v>522</v>
      </c>
      <c r="E534" s="10" t="s">
        <v>540</v>
      </c>
      <c r="F534" s="9" t="s">
        <v>65</v>
      </c>
      <c r="G534" s="9" t="s">
        <v>7</v>
      </c>
      <c r="I534" s="9" t="s">
        <v>35</v>
      </c>
    </row>
    <row r="535" spans="1:10" ht="45">
      <c r="A535" s="9" t="s">
        <v>521</v>
      </c>
      <c r="B535" s="9" t="s">
        <v>522</v>
      </c>
      <c r="E535" s="10" t="s">
        <v>541</v>
      </c>
      <c r="F535" s="9" t="s">
        <v>7</v>
      </c>
      <c r="G535" s="9" t="s">
        <v>65</v>
      </c>
      <c r="I535" s="9" t="s">
        <v>35</v>
      </c>
    </row>
    <row r="536" spans="1:10" ht="45">
      <c r="A536" s="9" t="s">
        <v>521</v>
      </c>
      <c r="B536" s="9" t="s">
        <v>522</v>
      </c>
      <c r="E536" s="10" t="s">
        <v>542</v>
      </c>
      <c r="F536" s="9" t="s">
        <v>65</v>
      </c>
      <c r="I536" s="9" t="s">
        <v>35</v>
      </c>
    </row>
    <row r="537" spans="1:10" ht="45">
      <c r="A537" s="9" t="s">
        <v>521</v>
      </c>
      <c r="B537" s="9" t="s">
        <v>522</v>
      </c>
      <c r="E537" s="10" t="s">
        <v>543</v>
      </c>
      <c r="F537" s="9" t="s">
        <v>899</v>
      </c>
      <c r="I537" s="9" t="s">
        <v>905</v>
      </c>
    </row>
    <row r="538" spans="1:10" ht="45">
      <c r="A538" s="9" t="s">
        <v>521</v>
      </c>
      <c r="B538" s="9" t="s">
        <v>522</v>
      </c>
      <c r="E538" s="10" t="s">
        <v>544</v>
      </c>
      <c r="F538" s="9" t="s">
        <v>65</v>
      </c>
      <c r="G538" s="9" t="s">
        <v>12</v>
      </c>
      <c r="I538" s="9" t="s">
        <v>35</v>
      </c>
      <c r="J538" s="9" t="s">
        <v>446</v>
      </c>
    </row>
    <row r="539" spans="1:10" ht="45">
      <c r="A539" s="9" t="s">
        <v>521</v>
      </c>
      <c r="B539" s="9" t="s">
        <v>522</v>
      </c>
      <c r="E539" s="10" t="s">
        <v>545</v>
      </c>
      <c r="F539" s="9" t="s">
        <v>12</v>
      </c>
      <c r="G539" s="9" t="s">
        <v>65</v>
      </c>
    </row>
    <row r="540" spans="1:10" ht="45">
      <c r="A540" s="9" t="s">
        <v>521</v>
      </c>
      <c r="B540" s="9" t="s">
        <v>522</v>
      </c>
      <c r="E540" s="10" t="s">
        <v>546</v>
      </c>
      <c r="F540" s="9" t="s">
        <v>12</v>
      </c>
      <c r="G540" s="9" t="s">
        <v>14</v>
      </c>
      <c r="I540" s="9" t="s">
        <v>446</v>
      </c>
    </row>
    <row r="541" spans="1:10" ht="45">
      <c r="A541" s="9" t="s">
        <v>521</v>
      </c>
      <c r="B541" s="9" t="s">
        <v>522</v>
      </c>
      <c r="E541" s="10" t="s">
        <v>547</v>
      </c>
      <c r="F541" s="9" t="s">
        <v>65</v>
      </c>
      <c r="G541" s="9" t="s">
        <v>10</v>
      </c>
      <c r="I541" s="9" t="s">
        <v>34</v>
      </c>
    </row>
    <row r="542" spans="1:10" ht="45">
      <c r="A542" s="9" t="s">
        <v>521</v>
      </c>
      <c r="B542" s="9" t="s">
        <v>522</v>
      </c>
      <c r="E542" s="10" t="s">
        <v>548</v>
      </c>
      <c r="F542" s="9" t="s">
        <v>12</v>
      </c>
      <c r="G542" s="9" t="s">
        <v>65</v>
      </c>
      <c r="I542" s="9" t="s">
        <v>20</v>
      </c>
    </row>
    <row r="543" spans="1:10" ht="45">
      <c r="A543" s="9" t="s">
        <v>521</v>
      </c>
      <c r="B543" s="9" t="s">
        <v>522</v>
      </c>
      <c r="E543" s="10" t="s">
        <v>549</v>
      </c>
      <c r="F543" s="9" t="s">
        <v>65</v>
      </c>
      <c r="I543" s="9" t="s">
        <v>35</v>
      </c>
    </row>
    <row r="544" spans="1:10" ht="45">
      <c r="A544" s="9" t="s">
        <v>521</v>
      </c>
      <c r="B544" s="9" t="s">
        <v>522</v>
      </c>
      <c r="E544" s="10" t="s">
        <v>550</v>
      </c>
      <c r="F544" s="9" t="s">
        <v>12</v>
      </c>
      <c r="G544" s="9" t="s">
        <v>65</v>
      </c>
      <c r="I544" s="9" t="s">
        <v>20</v>
      </c>
    </row>
    <row r="545" spans="1:10" ht="45">
      <c r="A545" s="9" t="s">
        <v>521</v>
      </c>
      <c r="B545" s="9" t="s">
        <v>522</v>
      </c>
      <c r="E545" s="10" t="s">
        <v>551</v>
      </c>
      <c r="F545" s="9" t="s">
        <v>14</v>
      </c>
      <c r="I545" s="9" t="s">
        <v>49</v>
      </c>
    </row>
    <row r="546" spans="1:10" ht="45">
      <c r="A546" s="9" t="s">
        <v>521</v>
      </c>
      <c r="B546" s="9" t="s">
        <v>522</v>
      </c>
      <c r="E546" s="10" t="s">
        <v>552</v>
      </c>
      <c r="F546" s="9" t="s">
        <v>65</v>
      </c>
      <c r="G546" s="9" t="s">
        <v>945</v>
      </c>
      <c r="I546" s="9" t="s">
        <v>845</v>
      </c>
    </row>
    <row r="547" spans="1:10" ht="45">
      <c r="A547" s="9" t="s">
        <v>521</v>
      </c>
      <c r="B547" s="9" t="s">
        <v>522</v>
      </c>
      <c r="E547" s="10" t="s">
        <v>553</v>
      </c>
      <c r="F547" s="9" t="s">
        <v>65</v>
      </c>
      <c r="I547" s="9" t="s">
        <v>34</v>
      </c>
    </row>
    <row r="548" spans="1:10" ht="45">
      <c r="A548" s="9" t="s">
        <v>521</v>
      </c>
      <c r="B548" s="9" t="s">
        <v>522</v>
      </c>
      <c r="E548" s="10" t="s">
        <v>554</v>
      </c>
      <c r="F548" s="9" t="s">
        <v>65</v>
      </c>
      <c r="G548" s="9" t="s">
        <v>945</v>
      </c>
      <c r="I548" s="9" t="s">
        <v>33</v>
      </c>
    </row>
    <row r="549" spans="1:10" ht="45">
      <c r="A549" s="9" t="s">
        <v>521</v>
      </c>
      <c r="B549" s="9" t="s">
        <v>522</v>
      </c>
      <c r="E549" s="10" t="s">
        <v>555</v>
      </c>
      <c r="F549" s="9" t="s">
        <v>12</v>
      </c>
      <c r="I549" s="9" t="s">
        <v>844</v>
      </c>
    </row>
    <row r="550" spans="1:10" ht="45">
      <c r="A550" s="9" t="s">
        <v>521</v>
      </c>
      <c r="B550" s="9" t="s">
        <v>522</v>
      </c>
      <c r="E550" s="10" t="s">
        <v>556</v>
      </c>
      <c r="F550" s="9" t="s">
        <v>12</v>
      </c>
      <c r="I550" s="9" t="s">
        <v>272</v>
      </c>
    </row>
    <row r="551" spans="1:10" ht="45">
      <c r="A551" s="9" t="s">
        <v>521</v>
      </c>
      <c r="B551" s="9" t="s">
        <v>522</v>
      </c>
      <c r="E551" s="10" t="s">
        <v>557</v>
      </c>
      <c r="F551" s="9" t="s">
        <v>12</v>
      </c>
      <c r="I551" s="9" t="s">
        <v>842</v>
      </c>
    </row>
    <row r="552" spans="1:10" ht="45">
      <c r="A552" s="9" t="s">
        <v>521</v>
      </c>
      <c r="B552" s="9" t="s">
        <v>522</v>
      </c>
      <c r="E552" s="10" t="s">
        <v>558</v>
      </c>
      <c r="F552" s="9" t="s">
        <v>12</v>
      </c>
      <c r="I552" s="9" t="s">
        <v>842</v>
      </c>
    </row>
    <row r="553" spans="1:10" ht="45">
      <c r="A553" s="9" t="s">
        <v>521</v>
      </c>
      <c r="B553" s="9" t="s">
        <v>522</v>
      </c>
      <c r="E553" s="10" t="s">
        <v>559</v>
      </c>
      <c r="F553" s="9" t="s">
        <v>12</v>
      </c>
      <c r="G553" s="9" t="s">
        <v>65</v>
      </c>
      <c r="I553" s="9" t="s">
        <v>35</v>
      </c>
    </row>
    <row r="554" spans="1:10" ht="45">
      <c r="A554" s="9" t="s">
        <v>521</v>
      </c>
      <c r="B554" s="9" t="s">
        <v>522</v>
      </c>
      <c r="E554" s="10" t="s">
        <v>560</v>
      </c>
      <c r="F554" s="9" t="s">
        <v>14</v>
      </c>
      <c r="I554" s="9" t="s">
        <v>49</v>
      </c>
    </row>
    <row r="555" spans="1:10" ht="45">
      <c r="A555" s="9" t="s">
        <v>521</v>
      </c>
      <c r="B555" s="9" t="s">
        <v>522</v>
      </c>
      <c r="E555" s="10" t="s">
        <v>561</v>
      </c>
      <c r="F555" s="9" t="s">
        <v>65</v>
      </c>
      <c r="I555" s="9" t="s">
        <v>34</v>
      </c>
    </row>
    <row r="556" spans="1:10" ht="45">
      <c r="A556" s="9" t="s">
        <v>521</v>
      </c>
      <c r="B556" s="9" t="s">
        <v>522</v>
      </c>
      <c r="E556" s="10" t="s">
        <v>562</v>
      </c>
      <c r="F556" s="9" t="s">
        <v>14</v>
      </c>
      <c r="I556" s="9" t="s">
        <v>51</v>
      </c>
    </row>
    <row r="557" spans="1:10" ht="45">
      <c r="A557" s="9" t="s">
        <v>521</v>
      </c>
      <c r="B557" s="9" t="s">
        <v>522</v>
      </c>
      <c r="E557" s="10" t="s">
        <v>563</v>
      </c>
      <c r="F557" s="9" t="s">
        <v>14</v>
      </c>
      <c r="I557" s="9" t="s">
        <v>51</v>
      </c>
      <c r="J557" s="9" t="s">
        <v>67</v>
      </c>
    </row>
    <row r="558" spans="1:10" ht="45">
      <c r="A558" s="9" t="s">
        <v>521</v>
      </c>
      <c r="B558" s="9" t="s">
        <v>522</v>
      </c>
      <c r="E558" s="10" t="s">
        <v>564</v>
      </c>
      <c r="F558" s="9" t="s">
        <v>14</v>
      </c>
      <c r="I558" s="9" t="s">
        <v>932</v>
      </c>
    </row>
    <row r="559" spans="1:10" ht="45">
      <c r="A559" s="9" t="s">
        <v>521</v>
      </c>
      <c r="B559" s="9" t="s">
        <v>522</v>
      </c>
      <c r="E559" s="10" t="s">
        <v>565</v>
      </c>
      <c r="F559" s="9" t="s">
        <v>6</v>
      </c>
      <c r="I559" s="9" t="s">
        <v>932</v>
      </c>
    </row>
    <row r="560" spans="1:10" ht="45">
      <c r="A560" s="9" t="s">
        <v>521</v>
      </c>
      <c r="B560" s="9" t="s">
        <v>522</v>
      </c>
      <c r="E560" s="10" t="s">
        <v>566</v>
      </c>
      <c r="F560" s="9" t="s">
        <v>14</v>
      </c>
      <c r="I560" s="9" t="s">
        <v>272</v>
      </c>
    </row>
    <row r="561" spans="1:10" ht="45">
      <c r="A561" s="9" t="s">
        <v>521</v>
      </c>
      <c r="B561" s="9" t="s">
        <v>522</v>
      </c>
      <c r="E561" s="10" t="s">
        <v>567</v>
      </c>
      <c r="F561" s="9" t="s">
        <v>7</v>
      </c>
      <c r="I561" s="9" t="s">
        <v>45</v>
      </c>
    </row>
    <row r="562" spans="1:10" ht="45">
      <c r="A562" s="9" t="s">
        <v>521</v>
      </c>
      <c r="B562" s="9" t="s">
        <v>522</v>
      </c>
      <c r="E562" s="10" t="s">
        <v>568</v>
      </c>
      <c r="F562" s="9" t="s">
        <v>7</v>
      </c>
      <c r="G562" s="9" t="s">
        <v>10</v>
      </c>
      <c r="H562" s="9" t="s">
        <v>14</v>
      </c>
      <c r="I562" s="9" t="s">
        <v>42</v>
      </c>
      <c r="J562" s="9" t="s">
        <v>948</v>
      </c>
    </row>
    <row r="563" spans="1:10" ht="45">
      <c r="A563" s="9" t="s">
        <v>521</v>
      </c>
      <c r="B563" s="9" t="s">
        <v>522</v>
      </c>
      <c r="E563" s="10" t="s">
        <v>569</v>
      </c>
      <c r="F563" s="9" t="s">
        <v>6</v>
      </c>
      <c r="G563" s="9" t="s">
        <v>10</v>
      </c>
      <c r="H563" s="9" t="s">
        <v>65</v>
      </c>
      <c r="I563" s="9" t="s">
        <v>27</v>
      </c>
    </row>
    <row r="564" spans="1:10" ht="45">
      <c r="A564" s="9" t="s">
        <v>521</v>
      </c>
      <c r="B564" s="9" t="s">
        <v>522</v>
      </c>
      <c r="E564" s="10" t="s">
        <v>570</v>
      </c>
      <c r="F564" s="9" t="s">
        <v>10</v>
      </c>
      <c r="J564" s="9" t="s">
        <v>25</v>
      </c>
    </row>
    <row r="565" spans="1:10" ht="45">
      <c r="A565" s="9" t="s">
        <v>521</v>
      </c>
      <c r="B565" s="9" t="s">
        <v>522</v>
      </c>
      <c r="E565" s="10" t="s">
        <v>571</v>
      </c>
      <c r="F565" s="9" t="s">
        <v>65</v>
      </c>
    </row>
    <row r="566" spans="1:10" ht="45">
      <c r="A566" s="9" t="s">
        <v>521</v>
      </c>
      <c r="B566" s="9" t="s">
        <v>522</v>
      </c>
      <c r="E566" s="10" t="s">
        <v>927</v>
      </c>
      <c r="F566" s="9" t="s">
        <v>9</v>
      </c>
      <c r="G566" s="9" t="s">
        <v>945</v>
      </c>
      <c r="I566" s="9" t="s">
        <v>30</v>
      </c>
    </row>
    <row r="567" spans="1:10" ht="45">
      <c r="A567" s="9" t="s">
        <v>521</v>
      </c>
      <c r="B567" s="9" t="s">
        <v>522</v>
      </c>
      <c r="E567" s="10" t="s">
        <v>928</v>
      </c>
      <c r="F567" s="9" t="s">
        <v>9</v>
      </c>
      <c r="G567" s="9" t="s">
        <v>4</v>
      </c>
      <c r="I567" s="9" t="s">
        <v>110</v>
      </c>
    </row>
    <row r="568" spans="1:10" ht="45">
      <c r="A568" s="9" t="s">
        <v>521</v>
      </c>
      <c r="B568" s="9" t="s">
        <v>522</v>
      </c>
      <c r="E568" s="10" t="s">
        <v>572</v>
      </c>
      <c r="F568" s="9" t="s">
        <v>9</v>
      </c>
      <c r="G568" s="9" t="s">
        <v>10</v>
      </c>
      <c r="I568" s="9" t="s">
        <v>31</v>
      </c>
      <c r="J568" s="9" t="s">
        <v>27</v>
      </c>
    </row>
    <row r="569" spans="1:10" ht="45">
      <c r="A569" s="9" t="s">
        <v>521</v>
      </c>
      <c r="B569" s="9" t="s">
        <v>522</v>
      </c>
      <c r="E569" s="10" t="s">
        <v>929</v>
      </c>
      <c r="F569" s="9" t="s">
        <v>9</v>
      </c>
      <c r="I569" s="9" t="s">
        <v>30</v>
      </c>
    </row>
    <row r="570" spans="1:10" ht="45">
      <c r="A570" s="9" t="s">
        <v>521</v>
      </c>
      <c r="B570" s="9" t="s">
        <v>522</v>
      </c>
      <c r="E570" s="10" t="s">
        <v>930</v>
      </c>
      <c r="F570" s="9" t="s">
        <v>9</v>
      </c>
      <c r="I570" s="9" t="s">
        <v>110</v>
      </c>
    </row>
    <row r="571" spans="1:10" ht="45">
      <c r="A571" s="9" t="s">
        <v>521</v>
      </c>
      <c r="B571" s="9" t="s">
        <v>522</v>
      </c>
      <c r="E571" s="10" t="s">
        <v>573</v>
      </c>
      <c r="F571" s="9" t="s">
        <v>841</v>
      </c>
    </row>
    <row r="572" spans="1:10" ht="60">
      <c r="A572" s="9" t="s">
        <v>521</v>
      </c>
      <c r="B572" s="9" t="s">
        <v>522</v>
      </c>
      <c r="E572" s="10" t="s">
        <v>574</v>
      </c>
      <c r="F572" s="9" t="s">
        <v>12</v>
      </c>
      <c r="I572" s="9" t="s">
        <v>954</v>
      </c>
    </row>
    <row r="573" spans="1:10" ht="45">
      <c r="A573" s="9" t="s">
        <v>521</v>
      </c>
      <c r="B573" s="9" t="s">
        <v>522</v>
      </c>
      <c r="E573" s="10" t="s">
        <v>575</v>
      </c>
      <c r="F573" s="9" t="s">
        <v>7</v>
      </c>
      <c r="I573" s="9" t="s">
        <v>42</v>
      </c>
      <c r="J573" s="9" t="s">
        <v>948</v>
      </c>
    </row>
    <row r="574" spans="1:10" ht="45">
      <c r="A574" s="9" t="s">
        <v>521</v>
      </c>
      <c r="B574" s="9" t="s">
        <v>522</v>
      </c>
      <c r="E574" s="10" t="s">
        <v>576</v>
      </c>
      <c r="F574" s="9" t="s">
        <v>7</v>
      </c>
      <c r="G574" s="9" t="s">
        <v>14</v>
      </c>
      <c r="I574" s="9" t="s">
        <v>42</v>
      </c>
      <c r="J574" s="9" t="s">
        <v>948</v>
      </c>
    </row>
    <row r="575" spans="1:10" ht="45">
      <c r="A575" s="9" t="s">
        <v>521</v>
      </c>
      <c r="B575" s="9" t="s">
        <v>522</v>
      </c>
      <c r="E575" s="10" t="s">
        <v>577</v>
      </c>
      <c r="F575" s="9" t="s">
        <v>7</v>
      </c>
      <c r="I575" s="9" t="s">
        <v>46</v>
      </c>
    </row>
    <row r="576" spans="1:10" ht="45">
      <c r="A576" s="9" t="s">
        <v>521</v>
      </c>
      <c r="B576" s="9" t="s">
        <v>522</v>
      </c>
      <c r="E576" s="10" t="s">
        <v>578</v>
      </c>
      <c r="F576" s="9" t="s">
        <v>7</v>
      </c>
      <c r="G576" s="9" t="s">
        <v>13</v>
      </c>
      <c r="I576" s="9" t="s">
        <v>42</v>
      </c>
      <c r="J576" s="9" t="s">
        <v>948</v>
      </c>
    </row>
    <row r="577" spans="1:9" ht="45">
      <c r="A577" s="9" t="s">
        <v>521</v>
      </c>
      <c r="B577" s="9" t="s">
        <v>522</v>
      </c>
      <c r="E577" s="10" t="s">
        <v>579</v>
      </c>
      <c r="F577" s="9" t="s">
        <v>13</v>
      </c>
      <c r="I577" s="9" t="s">
        <v>46</v>
      </c>
    </row>
    <row r="578" spans="1:9" ht="45">
      <c r="A578" s="9" t="s">
        <v>521</v>
      </c>
      <c r="B578" s="9" t="s">
        <v>522</v>
      </c>
      <c r="E578" s="10" t="s">
        <v>580</v>
      </c>
      <c r="F578" s="9" t="s">
        <v>5</v>
      </c>
      <c r="G578" s="9" t="s">
        <v>7</v>
      </c>
      <c r="I578" s="9" t="s">
        <v>42</v>
      </c>
    </row>
    <row r="579" spans="1:9" ht="45">
      <c r="A579" s="9" t="s">
        <v>521</v>
      </c>
      <c r="B579" s="9" t="s">
        <v>522</v>
      </c>
      <c r="E579" s="10" t="s">
        <v>581</v>
      </c>
      <c r="F579" s="9" t="s">
        <v>7</v>
      </c>
      <c r="I579" s="9" t="s">
        <v>947</v>
      </c>
    </row>
    <row r="580" spans="1:9" ht="45">
      <c r="A580" s="9" t="s">
        <v>521</v>
      </c>
      <c r="B580" s="9" t="s">
        <v>522</v>
      </c>
      <c r="E580" s="10" t="s">
        <v>582</v>
      </c>
      <c r="F580" s="9" t="s">
        <v>4</v>
      </c>
      <c r="I580" s="9" t="s">
        <v>56</v>
      </c>
    </row>
    <row r="581" spans="1:9" ht="45">
      <c r="A581" s="9" t="s">
        <v>521</v>
      </c>
      <c r="B581" s="9" t="s">
        <v>522</v>
      </c>
      <c r="E581" s="10" t="s">
        <v>583</v>
      </c>
      <c r="F581" s="9" t="s">
        <v>945</v>
      </c>
      <c r="I581" s="9" t="s">
        <v>845</v>
      </c>
    </row>
    <row r="582" spans="1:9" ht="45">
      <c r="A582" s="9" t="s">
        <v>521</v>
      </c>
      <c r="B582" s="9" t="s">
        <v>522</v>
      </c>
      <c r="E582" s="10" t="s">
        <v>584</v>
      </c>
      <c r="F582" s="9" t="s">
        <v>945</v>
      </c>
      <c r="I582" s="9" t="s">
        <v>845</v>
      </c>
    </row>
    <row r="583" spans="1:9" ht="45">
      <c r="A583" s="9" t="s">
        <v>521</v>
      </c>
      <c r="B583" s="9" t="s">
        <v>522</v>
      </c>
      <c r="E583" s="10" t="s">
        <v>585</v>
      </c>
      <c r="F583" s="9" t="s">
        <v>7</v>
      </c>
      <c r="I583" s="9" t="s">
        <v>43</v>
      </c>
    </row>
    <row r="584" spans="1:9" ht="45">
      <c r="A584" s="9" t="s">
        <v>521</v>
      </c>
      <c r="B584" s="9" t="s">
        <v>522</v>
      </c>
      <c r="E584" s="10" t="s">
        <v>586</v>
      </c>
      <c r="F584" s="9" t="s">
        <v>841</v>
      </c>
    </row>
    <row r="585" spans="1:9" ht="45">
      <c r="A585" s="9" t="s">
        <v>521</v>
      </c>
      <c r="B585" s="9" t="s">
        <v>522</v>
      </c>
      <c r="E585" s="10" t="s">
        <v>587</v>
      </c>
      <c r="F585" s="9" t="s">
        <v>5</v>
      </c>
      <c r="I585" s="9" t="s">
        <v>931</v>
      </c>
    </row>
    <row r="586" spans="1:9" ht="45">
      <c r="A586" s="9" t="s">
        <v>521</v>
      </c>
      <c r="B586" s="9" t="s">
        <v>522</v>
      </c>
      <c r="E586" s="10" t="s">
        <v>588</v>
      </c>
      <c r="F586" s="9" t="s">
        <v>945</v>
      </c>
      <c r="I586" s="9" t="s">
        <v>845</v>
      </c>
    </row>
    <row r="587" spans="1:9" ht="45">
      <c r="A587" s="9" t="s">
        <v>521</v>
      </c>
      <c r="B587" s="9" t="s">
        <v>522</v>
      </c>
      <c r="E587" s="10" t="s">
        <v>589</v>
      </c>
      <c r="F587" s="9" t="s">
        <v>945</v>
      </c>
      <c r="I587" s="9" t="s">
        <v>845</v>
      </c>
    </row>
    <row r="588" spans="1:9" ht="45">
      <c r="A588" s="9" t="s">
        <v>521</v>
      </c>
      <c r="B588" s="9" t="s">
        <v>522</v>
      </c>
      <c r="E588" s="10" t="s">
        <v>590</v>
      </c>
      <c r="F588" s="9" t="s">
        <v>5</v>
      </c>
    </row>
    <row r="589" spans="1:9" ht="150">
      <c r="A589" s="9" t="s">
        <v>591</v>
      </c>
      <c r="B589" s="9" t="s">
        <v>592</v>
      </c>
      <c r="D589" s="9" t="s">
        <v>593</v>
      </c>
      <c r="E589" s="10" t="s">
        <v>594</v>
      </c>
      <c r="F589" s="9" t="s">
        <v>11</v>
      </c>
      <c r="I589" s="9" t="s">
        <v>431</v>
      </c>
    </row>
    <row r="590" spans="1:9">
      <c r="A590" s="9" t="s">
        <v>591</v>
      </c>
      <c r="B590" s="9" t="s">
        <v>592</v>
      </c>
      <c r="E590" s="10" t="s">
        <v>595</v>
      </c>
      <c r="F590" s="9" t="s">
        <v>11</v>
      </c>
      <c r="G590" s="9" t="s">
        <v>12</v>
      </c>
    </row>
    <row r="591" spans="1:9">
      <c r="A591" s="9" t="s">
        <v>591</v>
      </c>
      <c r="B591" s="9" t="s">
        <v>592</v>
      </c>
      <c r="E591" s="10" t="s">
        <v>596</v>
      </c>
      <c r="F591" s="9" t="s">
        <v>11</v>
      </c>
      <c r="I591" s="9" t="s">
        <v>431</v>
      </c>
    </row>
    <row r="592" spans="1:9" ht="30">
      <c r="A592" s="9" t="s">
        <v>591</v>
      </c>
      <c r="B592" s="9" t="s">
        <v>592</v>
      </c>
      <c r="E592" s="10" t="s">
        <v>597</v>
      </c>
      <c r="F592" s="9" t="s">
        <v>11</v>
      </c>
      <c r="G592" s="9" t="s">
        <v>7</v>
      </c>
    </row>
    <row r="593" spans="1:10" ht="30">
      <c r="A593" s="9" t="s">
        <v>591</v>
      </c>
      <c r="B593" s="9" t="s">
        <v>592</v>
      </c>
      <c r="E593" s="10" t="s">
        <v>598</v>
      </c>
      <c r="F593" s="9" t="s">
        <v>12</v>
      </c>
    </row>
    <row r="594" spans="1:10" ht="30">
      <c r="A594" s="9" t="s">
        <v>591</v>
      </c>
      <c r="B594" s="9" t="s">
        <v>592</v>
      </c>
      <c r="E594" s="10" t="s">
        <v>599</v>
      </c>
      <c r="F594" s="9" t="s">
        <v>5</v>
      </c>
      <c r="I594" s="9" t="s">
        <v>17</v>
      </c>
    </row>
    <row r="595" spans="1:10" ht="30">
      <c r="A595" s="9" t="s">
        <v>591</v>
      </c>
      <c r="B595" s="9" t="s">
        <v>592</v>
      </c>
      <c r="E595" s="10" t="s">
        <v>600</v>
      </c>
      <c r="F595" s="9" t="s">
        <v>12</v>
      </c>
      <c r="G595" s="9" t="s">
        <v>65</v>
      </c>
      <c r="I595" s="9" t="s">
        <v>20</v>
      </c>
    </row>
    <row r="596" spans="1:10" ht="30">
      <c r="A596" s="9" t="s">
        <v>591</v>
      </c>
      <c r="B596" s="9" t="s">
        <v>592</v>
      </c>
      <c r="E596" s="10" t="s">
        <v>601</v>
      </c>
      <c r="F596" s="9" t="s">
        <v>12</v>
      </c>
      <c r="I596" s="9" t="s">
        <v>842</v>
      </c>
    </row>
    <row r="597" spans="1:10" ht="30">
      <c r="A597" s="9" t="s">
        <v>591</v>
      </c>
      <c r="B597" s="9" t="s">
        <v>592</v>
      </c>
      <c r="E597" s="10" t="s">
        <v>602</v>
      </c>
      <c r="F597" s="9" t="s">
        <v>12</v>
      </c>
      <c r="G597" s="9" t="s">
        <v>13</v>
      </c>
      <c r="I597" s="9" t="s">
        <v>47</v>
      </c>
    </row>
    <row r="598" spans="1:10" ht="30">
      <c r="A598" s="9" t="s">
        <v>591</v>
      </c>
      <c r="B598" s="9" t="s">
        <v>592</v>
      </c>
      <c r="E598" s="10" t="s">
        <v>603</v>
      </c>
      <c r="F598" s="9" t="s">
        <v>65</v>
      </c>
      <c r="G598" s="9" t="s">
        <v>945</v>
      </c>
      <c r="I598" s="9" t="s">
        <v>446</v>
      </c>
      <c r="J598" s="9" t="s">
        <v>845</v>
      </c>
    </row>
    <row r="599" spans="1:10" ht="30">
      <c r="A599" s="9" t="s">
        <v>591</v>
      </c>
      <c r="B599" s="9" t="s">
        <v>592</v>
      </c>
      <c r="E599" s="10" t="s">
        <v>604</v>
      </c>
      <c r="F599" s="9" t="s">
        <v>65</v>
      </c>
      <c r="G599" s="9" t="s">
        <v>12</v>
      </c>
      <c r="I599" s="9" t="s">
        <v>446</v>
      </c>
    </row>
    <row r="600" spans="1:10" ht="30">
      <c r="A600" s="9" t="s">
        <v>591</v>
      </c>
      <c r="B600" s="9" t="s">
        <v>592</v>
      </c>
      <c r="E600" s="10" t="s">
        <v>605</v>
      </c>
      <c r="F600" s="9" t="s">
        <v>65</v>
      </c>
      <c r="I600" s="9" t="s">
        <v>446</v>
      </c>
    </row>
    <row r="601" spans="1:10" ht="30">
      <c r="A601" s="9" t="s">
        <v>591</v>
      </c>
      <c r="B601" s="9" t="s">
        <v>592</v>
      </c>
      <c r="E601" s="10" t="s">
        <v>606</v>
      </c>
      <c r="F601" s="9" t="s">
        <v>945</v>
      </c>
    </row>
    <row r="602" spans="1:10" ht="30">
      <c r="A602" s="9" t="s">
        <v>591</v>
      </c>
      <c r="B602" s="9" t="s">
        <v>592</v>
      </c>
      <c r="E602" s="10" t="s">
        <v>814</v>
      </c>
      <c r="F602" s="9" t="s">
        <v>13</v>
      </c>
      <c r="I602" s="9" t="s">
        <v>47</v>
      </c>
    </row>
    <row r="603" spans="1:10" ht="45">
      <c r="A603" s="9" t="s">
        <v>591</v>
      </c>
      <c r="B603" s="9" t="s">
        <v>592</v>
      </c>
      <c r="E603" s="10" t="s">
        <v>607</v>
      </c>
      <c r="F603" s="9" t="s">
        <v>12</v>
      </c>
      <c r="I603" s="9" t="s">
        <v>954</v>
      </c>
    </row>
    <row r="604" spans="1:10">
      <c r="A604" s="9" t="s">
        <v>591</v>
      </c>
      <c r="B604" s="9" t="s">
        <v>592</v>
      </c>
      <c r="E604" s="10" t="s">
        <v>608</v>
      </c>
      <c r="F604" s="9" t="s">
        <v>13</v>
      </c>
    </row>
    <row r="605" spans="1:10">
      <c r="A605" s="9" t="s">
        <v>591</v>
      </c>
      <c r="B605" s="9" t="s">
        <v>592</v>
      </c>
      <c r="E605" s="10" t="s">
        <v>609</v>
      </c>
      <c r="F605" s="9" t="s">
        <v>11</v>
      </c>
      <c r="I605" s="9" t="s">
        <v>951</v>
      </c>
    </row>
    <row r="606" spans="1:10" ht="30">
      <c r="A606" s="9" t="s">
        <v>591</v>
      </c>
      <c r="B606" s="9" t="s">
        <v>592</v>
      </c>
      <c r="E606" s="10" t="s">
        <v>815</v>
      </c>
      <c r="F606" s="9" t="s">
        <v>11</v>
      </c>
      <c r="I606" s="9" t="s">
        <v>951</v>
      </c>
    </row>
    <row r="607" spans="1:10" ht="30">
      <c r="A607" s="9" t="s">
        <v>591</v>
      </c>
      <c r="B607" s="9" t="s">
        <v>592</v>
      </c>
      <c r="E607" s="10" t="s">
        <v>610</v>
      </c>
      <c r="F607" s="9" t="s">
        <v>7</v>
      </c>
    </row>
    <row r="608" spans="1:10">
      <c r="A608" s="9" t="s">
        <v>591</v>
      </c>
      <c r="B608" s="9" t="s">
        <v>592</v>
      </c>
      <c r="E608" s="10" t="s">
        <v>611</v>
      </c>
      <c r="F608" s="9" t="s">
        <v>13</v>
      </c>
    </row>
    <row r="609" spans="1:10" ht="30">
      <c r="A609" s="9" t="s">
        <v>591</v>
      </c>
      <c r="B609" s="9" t="s">
        <v>592</v>
      </c>
      <c r="E609" s="10" t="s">
        <v>612</v>
      </c>
      <c r="F609" s="9" t="s">
        <v>14</v>
      </c>
      <c r="I609" s="9" t="s">
        <v>52</v>
      </c>
    </row>
    <row r="610" spans="1:10" ht="30">
      <c r="A610" s="9" t="s">
        <v>591</v>
      </c>
      <c r="B610" s="9" t="s">
        <v>592</v>
      </c>
      <c r="E610" s="10" t="s">
        <v>613</v>
      </c>
      <c r="F610" s="9" t="s">
        <v>12</v>
      </c>
    </row>
    <row r="611" spans="1:10" ht="45">
      <c r="A611" s="9" t="s">
        <v>591</v>
      </c>
      <c r="B611" s="9" t="s">
        <v>592</v>
      </c>
      <c r="E611" s="10" t="s">
        <v>614</v>
      </c>
      <c r="F611" s="9" t="s">
        <v>12</v>
      </c>
      <c r="I611" s="9" t="s">
        <v>954</v>
      </c>
    </row>
    <row r="612" spans="1:10" ht="30">
      <c r="A612" s="9" t="s">
        <v>591</v>
      </c>
      <c r="B612" s="9" t="s">
        <v>592</v>
      </c>
      <c r="E612" s="10" t="s">
        <v>615</v>
      </c>
      <c r="F612" s="9" t="s">
        <v>12</v>
      </c>
      <c r="G612" s="9" t="s">
        <v>65</v>
      </c>
      <c r="I612" s="9" t="s">
        <v>446</v>
      </c>
    </row>
    <row r="613" spans="1:10" ht="30">
      <c r="A613" s="9" t="s">
        <v>591</v>
      </c>
      <c r="B613" s="9" t="s">
        <v>592</v>
      </c>
      <c r="E613" s="10" t="s">
        <v>616</v>
      </c>
      <c r="F613" s="9" t="s">
        <v>6</v>
      </c>
      <c r="G613" s="9" t="s">
        <v>14</v>
      </c>
    </row>
    <row r="614" spans="1:10">
      <c r="A614" s="9" t="s">
        <v>591</v>
      </c>
      <c r="B614" s="9" t="s">
        <v>592</v>
      </c>
      <c r="E614" s="10" t="s">
        <v>617</v>
      </c>
      <c r="F614" s="9" t="s">
        <v>6</v>
      </c>
    </row>
    <row r="615" spans="1:10" ht="45">
      <c r="A615" s="9" t="s">
        <v>591</v>
      </c>
      <c r="B615" s="9" t="s">
        <v>592</v>
      </c>
      <c r="E615" s="10" t="s">
        <v>618</v>
      </c>
      <c r="F615" s="9" t="s">
        <v>6</v>
      </c>
      <c r="G615" s="9" t="s">
        <v>14</v>
      </c>
      <c r="I615" s="9" t="s">
        <v>36</v>
      </c>
    </row>
    <row r="616" spans="1:10" ht="45">
      <c r="A616" s="9" t="s">
        <v>591</v>
      </c>
      <c r="B616" s="9" t="s">
        <v>592</v>
      </c>
      <c r="E616" s="10" t="s">
        <v>619</v>
      </c>
      <c r="F616" s="9" t="s">
        <v>6</v>
      </c>
      <c r="G616" s="9" t="s">
        <v>14</v>
      </c>
      <c r="I616" s="9" t="s">
        <v>36</v>
      </c>
    </row>
    <row r="617" spans="1:10" ht="30">
      <c r="A617" s="9" t="s">
        <v>591</v>
      </c>
      <c r="B617" s="9" t="s">
        <v>592</v>
      </c>
      <c r="E617" s="10" t="s">
        <v>620</v>
      </c>
      <c r="F617" s="9" t="s">
        <v>7</v>
      </c>
      <c r="I617" s="9" t="s">
        <v>42</v>
      </c>
      <c r="J617" s="9" t="s">
        <v>948</v>
      </c>
    </row>
    <row r="618" spans="1:10" ht="30">
      <c r="A618" s="9" t="s">
        <v>591</v>
      </c>
      <c r="B618" s="9" t="s">
        <v>592</v>
      </c>
      <c r="E618" s="10" t="s">
        <v>621</v>
      </c>
      <c r="F618" s="9" t="s">
        <v>7</v>
      </c>
      <c r="I618" s="22" t="s">
        <v>42</v>
      </c>
      <c r="J618" s="19" t="s">
        <v>948</v>
      </c>
    </row>
    <row r="619" spans="1:10" ht="30">
      <c r="A619" s="9" t="s">
        <v>591</v>
      </c>
      <c r="B619" s="9" t="s">
        <v>592</v>
      </c>
      <c r="E619" s="10" t="s">
        <v>622</v>
      </c>
      <c r="F619" s="9" t="s">
        <v>7</v>
      </c>
      <c r="I619" s="22" t="s">
        <v>42</v>
      </c>
      <c r="J619" s="19" t="s">
        <v>948</v>
      </c>
    </row>
    <row r="620" spans="1:10" ht="30">
      <c r="B620" s="9" t="s">
        <v>623</v>
      </c>
      <c r="C620" s="9">
        <v>70</v>
      </c>
      <c r="D620" s="9" t="s">
        <v>624</v>
      </c>
      <c r="E620" s="10" t="s">
        <v>625</v>
      </c>
      <c r="F620" s="9" t="s">
        <v>899</v>
      </c>
      <c r="I620" s="9" t="s">
        <v>905</v>
      </c>
    </row>
    <row r="621" spans="1:10" ht="30">
      <c r="B621" s="9" t="s">
        <v>623</v>
      </c>
      <c r="C621" s="9">
        <v>70</v>
      </c>
      <c r="E621" s="10" t="s">
        <v>626</v>
      </c>
      <c r="F621" s="9" t="s">
        <v>8</v>
      </c>
      <c r="I621" s="9" t="s">
        <v>67</v>
      </c>
    </row>
    <row r="622" spans="1:10" ht="30">
      <c r="B622" s="9" t="s">
        <v>623</v>
      </c>
      <c r="C622" s="9">
        <v>70</v>
      </c>
      <c r="E622" s="10" t="s">
        <v>627</v>
      </c>
      <c r="F622" s="9" t="s">
        <v>7</v>
      </c>
      <c r="I622" s="22" t="s">
        <v>42</v>
      </c>
      <c r="J622" s="19" t="s">
        <v>948</v>
      </c>
    </row>
    <row r="623" spans="1:10" ht="30">
      <c r="B623" s="9" t="s">
        <v>623</v>
      </c>
      <c r="C623" s="9">
        <v>70</v>
      </c>
      <c r="E623" s="10" t="s">
        <v>628</v>
      </c>
      <c r="F623" s="9" t="s">
        <v>5</v>
      </c>
      <c r="I623" s="9" t="s">
        <v>18</v>
      </c>
    </row>
    <row r="624" spans="1:10" ht="30">
      <c r="B624" s="9" t="s">
        <v>623</v>
      </c>
      <c r="C624" s="9">
        <v>70</v>
      </c>
      <c r="E624" s="10" t="s">
        <v>629</v>
      </c>
      <c r="F624" s="9" t="s">
        <v>11</v>
      </c>
      <c r="G624" s="9" t="s">
        <v>5</v>
      </c>
      <c r="I624" s="9" t="s">
        <v>60</v>
      </c>
    </row>
    <row r="625" spans="1:10" ht="30">
      <c r="B625" s="9" t="s">
        <v>623</v>
      </c>
      <c r="C625" s="9">
        <v>70</v>
      </c>
      <c r="E625" s="10" t="s">
        <v>630</v>
      </c>
      <c r="F625" s="9" t="s">
        <v>5</v>
      </c>
      <c r="G625" s="9" t="s">
        <v>65</v>
      </c>
      <c r="H625" s="9" t="s">
        <v>10</v>
      </c>
      <c r="I625" s="9" t="s">
        <v>18</v>
      </c>
    </row>
    <row r="626" spans="1:10" ht="30">
      <c r="B626" s="9" t="s">
        <v>623</v>
      </c>
      <c r="C626" s="9">
        <v>70</v>
      </c>
      <c r="E626" s="10" t="s">
        <v>631</v>
      </c>
      <c r="F626" s="9" t="s">
        <v>9</v>
      </c>
      <c r="I626" s="9" t="s">
        <v>30</v>
      </c>
    </row>
    <row r="627" spans="1:10" ht="30">
      <c r="B627" s="9" t="s">
        <v>623</v>
      </c>
      <c r="C627" s="9">
        <v>70</v>
      </c>
      <c r="E627" s="10" t="s">
        <v>632</v>
      </c>
      <c r="F627" s="9" t="s">
        <v>7</v>
      </c>
      <c r="I627" s="9" t="s">
        <v>41</v>
      </c>
    </row>
    <row r="628" spans="1:10" ht="30">
      <c r="B628" s="9" t="s">
        <v>623</v>
      </c>
      <c r="C628" s="9">
        <v>70</v>
      </c>
      <c r="E628" s="10" t="s">
        <v>633</v>
      </c>
      <c r="F628" s="9" t="s">
        <v>13</v>
      </c>
      <c r="I628" s="9" t="s">
        <v>42</v>
      </c>
      <c r="J628" s="9" t="s">
        <v>948</v>
      </c>
    </row>
    <row r="629" spans="1:10" ht="30">
      <c r="B629" s="9" t="s">
        <v>623</v>
      </c>
      <c r="C629" s="9">
        <v>70</v>
      </c>
      <c r="E629" s="10" t="s">
        <v>634</v>
      </c>
      <c r="F629" s="9" t="s">
        <v>65</v>
      </c>
      <c r="I629" s="9" t="s">
        <v>32</v>
      </c>
    </row>
    <row r="630" spans="1:10" ht="30">
      <c r="B630" s="9" t="s">
        <v>623</v>
      </c>
      <c r="C630" s="9">
        <v>70</v>
      </c>
      <c r="E630" s="10" t="s">
        <v>635</v>
      </c>
      <c r="F630" s="9" t="s">
        <v>12</v>
      </c>
      <c r="G630" s="9" t="s">
        <v>65</v>
      </c>
      <c r="I630" s="9" t="s">
        <v>20</v>
      </c>
    </row>
    <row r="631" spans="1:10" ht="30">
      <c r="B631" s="9" t="s">
        <v>623</v>
      </c>
      <c r="C631" s="9">
        <v>70</v>
      </c>
      <c r="E631" s="10" t="s">
        <v>636</v>
      </c>
      <c r="F631" s="9" t="s">
        <v>6</v>
      </c>
    </row>
    <row r="632" spans="1:10" ht="30">
      <c r="B632" s="9" t="s">
        <v>623</v>
      </c>
      <c r="C632" s="9">
        <v>70</v>
      </c>
      <c r="E632" s="10" t="s">
        <v>637</v>
      </c>
      <c r="F632" s="9" t="s">
        <v>6</v>
      </c>
      <c r="I632" s="9" t="s">
        <v>272</v>
      </c>
    </row>
    <row r="633" spans="1:10" ht="60">
      <c r="A633" s="9" t="s">
        <v>638</v>
      </c>
      <c r="B633" s="9" t="s">
        <v>639</v>
      </c>
      <c r="D633" s="9" t="s">
        <v>640</v>
      </c>
      <c r="E633" s="10" t="s">
        <v>641</v>
      </c>
      <c r="F633" s="9" t="s">
        <v>11</v>
      </c>
      <c r="I633" s="9" t="s">
        <v>431</v>
      </c>
    </row>
    <row r="634" spans="1:10">
      <c r="A634" s="9" t="s">
        <v>638</v>
      </c>
      <c r="B634" s="9" t="s">
        <v>639</v>
      </c>
      <c r="E634" s="10" t="s">
        <v>642</v>
      </c>
      <c r="F634" s="9" t="s">
        <v>11</v>
      </c>
      <c r="I634" s="9" t="s">
        <v>431</v>
      </c>
    </row>
    <row r="635" spans="1:10">
      <c r="A635" s="9" t="s">
        <v>638</v>
      </c>
      <c r="B635" s="9" t="s">
        <v>639</v>
      </c>
      <c r="E635" s="10" t="s">
        <v>643</v>
      </c>
      <c r="F635" s="9" t="s">
        <v>11</v>
      </c>
      <c r="I635" s="9" t="s">
        <v>30</v>
      </c>
    </row>
    <row r="636" spans="1:10">
      <c r="A636" s="9" t="s">
        <v>638</v>
      </c>
      <c r="B636" s="9" t="s">
        <v>639</v>
      </c>
      <c r="E636" s="10" t="s">
        <v>644</v>
      </c>
      <c r="F636" s="9" t="s">
        <v>11</v>
      </c>
    </row>
    <row r="637" spans="1:10">
      <c r="A637" s="9" t="s">
        <v>638</v>
      </c>
      <c r="B637" s="9" t="s">
        <v>639</v>
      </c>
      <c r="E637" s="10" t="s">
        <v>645</v>
      </c>
      <c r="F637" s="9" t="s">
        <v>11</v>
      </c>
      <c r="I637" s="9" t="s">
        <v>23</v>
      </c>
    </row>
    <row r="638" spans="1:10" ht="30">
      <c r="A638" s="9" t="s">
        <v>638</v>
      </c>
      <c r="B638" s="9" t="s">
        <v>639</v>
      </c>
      <c r="E638" s="10" t="s">
        <v>646</v>
      </c>
      <c r="F638" s="9" t="s">
        <v>11</v>
      </c>
      <c r="I638" s="9" t="s">
        <v>21</v>
      </c>
    </row>
    <row r="639" spans="1:10">
      <c r="A639" s="9" t="s">
        <v>638</v>
      </c>
      <c r="B639" s="9" t="s">
        <v>639</v>
      </c>
      <c r="E639" s="10" t="s">
        <v>647</v>
      </c>
      <c r="F639" s="9" t="s">
        <v>11</v>
      </c>
    </row>
    <row r="640" spans="1:10" ht="30">
      <c r="A640" s="9" t="s">
        <v>638</v>
      </c>
      <c r="B640" s="9" t="s">
        <v>639</v>
      </c>
      <c r="E640" s="10" t="s">
        <v>648</v>
      </c>
      <c r="F640" s="9" t="s">
        <v>10</v>
      </c>
      <c r="I640" s="9" t="s">
        <v>25</v>
      </c>
    </row>
    <row r="641" spans="1:9" ht="30">
      <c r="A641" s="9" t="s">
        <v>638</v>
      </c>
      <c r="B641" s="9" t="s">
        <v>639</v>
      </c>
      <c r="E641" s="10" t="s">
        <v>649</v>
      </c>
      <c r="F641" s="9" t="s">
        <v>10</v>
      </c>
      <c r="I641" s="9" t="s">
        <v>25</v>
      </c>
    </row>
    <row r="642" spans="1:9" ht="45">
      <c r="A642" s="9" t="s">
        <v>638</v>
      </c>
      <c r="B642" s="9" t="s">
        <v>639</v>
      </c>
      <c r="E642" s="10" t="s">
        <v>650</v>
      </c>
      <c r="F642" s="9" t="s">
        <v>10</v>
      </c>
      <c r="G642" s="9" t="s">
        <v>65</v>
      </c>
      <c r="I642" s="9" t="s">
        <v>28</v>
      </c>
    </row>
    <row r="643" spans="1:9" ht="30">
      <c r="A643" s="9" t="s">
        <v>638</v>
      </c>
      <c r="B643" s="9" t="s">
        <v>639</v>
      </c>
      <c r="E643" s="10" t="s">
        <v>651</v>
      </c>
      <c r="F643" s="9" t="s">
        <v>9</v>
      </c>
      <c r="I643" s="9" t="s">
        <v>31</v>
      </c>
    </row>
    <row r="644" spans="1:9" ht="30">
      <c r="A644" s="9" t="s">
        <v>638</v>
      </c>
      <c r="B644" s="9" t="s">
        <v>639</v>
      </c>
      <c r="E644" s="10" t="s">
        <v>652</v>
      </c>
      <c r="F644" s="9" t="s">
        <v>12</v>
      </c>
      <c r="I644" s="9" t="s">
        <v>66</v>
      </c>
    </row>
    <row r="645" spans="1:9" ht="30">
      <c r="A645" s="9" t="s">
        <v>638</v>
      </c>
      <c r="B645" s="9" t="s">
        <v>639</v>
      </c>
      <c r="E645" s="10" t="s">
        <v>653</v>
      </c>
      <c r="F645" s="9" t="s">
        <v>12</v>
      </c>
      <c r="I645" s="9" t="s">
        <v>59</v>
      </c>
    </row>
    <row r="646" spans="1:9" ht="30">
      <c r="A646" s="9" t="s">
        <v>638</v>
      </c>
      <c r="B646" s="9" t="s">
        <v>639</v>
      </c>
      <c r="E646" s="10" t="s">
        <v>654</v>
      </c>
      <c r="F646" s="9" t="s">
        <v>12</v>
      </c>
      <c r="I646" s="9" t="s">
        <v>66</v>
      </c>
    </row>
    <row r="647" spans="1:9" ht="30">
      <c r="A647" s="9" t="s">
        <v>638</v>
      </c>
      <c r="B647" s="9" t="s">
        <v>639</v>
      </c>
      <c r="E647" s="10" t="s">
        <v>655</v>
      </c>
      <c r="F647" s="9" t="s">
        <v>12</v>
      </c>
    </row>
    <row r="648" spans="1:9" ht="30">
      <c r="A648" s="9" t="s">
        <v>638</v>
      </c>
      <c r="B648" s="9" t="s">
        <v>639</v>
      </c>
      <c r="E648" s="10" t="s">
        <v>656</v>
      </c>
      <c r="F648" s="9" t="s">
        <v>12</v>
      </c>
      <c r="I648" s="9" t="s">
        <v>842</v>
      </c>
    </row>
    <row r="649" spans="1:9" ht="30">
      <c r="A649" s="9" t="s">
        <v>638</v>
      </c>
      <c r="B649" s="9" t="s">
        <v>639</v>
      </c>
      <c r="E649" s="10" t="s">
        <v>657</v>
      </c>
      <c r="F649" s="9" t="s">
        <v>12</v>
      </c>
      <c r="G649" s="9" t="s">
        <v>65</v>
      </c>
      <c r="I649" s="9" t="s">
        <v>20</v>
      </c>
    </row>
    <row r="650" spans="1:9">
      <c r="A650" s="9" t="s">
        <v>638</v>
      </c>
      <c r="B650" s="9" t="s">
        <v>639</v>
      </c>
      <c r="E650" s="10" t="s">
        <v>658</v>
      </c>
      <c r="F650" s="9" t="s">
        <v>4</v>
      </c>
      <c r="I650" s="9" t="s">
        <v>56</v>
      </c>
    </row>
    <row r="651" spans="1:9" ht="30">
      <c r="A651" s="9" t="s">
        <v>638</v>
      </c>
      <c r="B651" s="9" t="s">
        <v>639</v>
      </c>
      <c r="E651" s="10" t="s">
        <v>659</v>
      </c>
      <c r="F651" s="9" t="s">
        <v>65</v>
      </c>
      <c r="G651" s="9" t="s">
        <v>945</v>
      </c>
      <c r="I651" s="9" t="s">
        <v>845</v>
      </c>
    </row>
    <row r="652" spans="1:9" ht="30">
      <c r="A652" s="9" t="s">
        <v>638</v>
      </c>
      <c r="B652" s="9" t="s">
        <v>639</v>
      </c>
      <c r="E652" s="10" t="s">
        <v>660</v>
      </c>
      <c r="F652" s="9" t="s">
        <v>65</v>
      </c>
      <c r="I652" s="9" t="s">
        <v>32</v>
      </c>
    </row>
    <row r="653" spans="1:9">
      <c r="A653" s="9" t="s">
        <v>638</v>
      </c>
      <c r="B653" s="9" t="s">
        <v>639</v>
      </c>
      <c r="E653" s="10" t="s">
        <v>661</v>
      </c>
      <c r="F653" s="9" t="s">
        <v>4</v>
      </c>
      <c r="I653" s="9" t="s">
        <v>56</v>
      </c>
    </row>
    <row r="654" spans="1:9" ht="30">
      <c r="A654" s="9" t="s">
        <v>638</v>
      </c>
      <c r="B654" s="9" t="s">
        <v>639</v>
      </c>
      <c r="E654" s="10" t="s">
        <v>662</v>
      </c>
      <c r="F654" s="9" t="s">
        <v>8</v>
      </c>
      <c r="I654" s="9" t="s">
        <v>61</v>
      </c>
    </row>
    <row r="655" spans="1:9">
      <c r="A655" s="9" t="s">
        <v>638</v>
      </c>
      <c r="B655" s="9" t="s">
        <v>639</v>
      </c>
      <c r="E655" s="10" t="s">
        <v>663</v>
      </c>
      <c r="F655" s="9" t="s">
        <v>8</v>
      </c>
      <c r="I655" s="9" t="s">
        <v>67</v>
      </c>
    </row>
    <row r="656" spans="1:9" ht="30">
      <c r="A656" s="9" t="s">
        <v>638</v>
      </c>
      <c r="B656" s="9" t="s">
        <v>639</v>
      </c>
      <c r="E656" s="10" t="s">
        <v>664</v>
      </c>
      <c r="F656" s="9" t="s">
        <v>14</v>
      </c>
      <c r="I656" s="9" t="s">
        <v>51</v>
      </c>
    </row>
    <row r="657" spans="1:10" ht="45">
      <c r="A657" s="9" t="s">
        <v>638</v>
      </c>
      <c r="B657" s="9" t="s">
        <v>639</v>
      </c>
      <c r="E657" s="10" t="s">
        <v>665</v>
      </c>
      <c r="F657" s="9" t="s">
        <v>14</v>
      </c>
      <c r="G657" s="9" t="s">
        <v>7</v>
      </c>
      <c r="I657" s="9" t="s">
        <v>63</v>
      </c>
    </row>
    <row r="658" spans="1:10" ht="30">
      <c r="A658" s="9" t="s">
        <v>638</v>
      </c>
      <c r="B658" s="9" t="s">
        <v>639</v>
      </c>
      <c r="E658" s="10" t="s">
        <v>666</v>
      </c>
      <c r="F658" s="9" t="s">
        <v>6</v>
      </c>
      <c r="I658" s="9" t="s">
        <v>62</v>
      </c>
      <c r="J658" s="9" t="s">
        <v>38</v>
      </c>
    </row>
    <row r="659" spans="1:10" ht="30">
      <c r="A659" s="9" t="s">
        <v>638</v>
      </c>
      <c r="B659" s="9" t="s">
        <v>639</v>
      </c>
      <c r="E659" s="10" t="s">
        <v>667</v>
      </c>
      <c r="F659" s="9" t="s">
        <v>7</v>
      </c>
      <c r="I659" s="9" t="s">
        <v>42</v>
      </c>
    </row>
    <row r="660" spans="1:10" ht="30">
      <c r="A660" s="9" t="s">
        <v>638</v>
      </c>
      <c r="B660" s="9" t="s">
        <v>639</v>
      </c>
      <c r="E660" s="10" t="s">
        <v>668</v>
      </c>
      <c r="F660" s="9" t="s">
        <v>7</v>
      </c>
      <c r="I660" s="9" t="s">
        <v>42</v>
      </c>
    </row>
    <row r="661" spans="1:10" ht="30">
      <c r="A661" s="9" t="s">
        <v>638</v>
      </c>
      <c r="B661" s="9" t="s">
        <v>639</v>
      </c>
      <c r="E661" s="10" t="s">
        <v>669</v>
      </c>
      <c r="F661" s="9" t="s">
        <v>7</v>
      </c>
      <c r="I661" s="9" t="s">
        <v>43</v>
      </c>
    </row>
    <row r="662" spans="1:10" ht="30">
      <c r="A662" s="9" t="s">
        <v>638</v>
      </c>
      <c r="B662" s="9" t="s">
        <v>639</v>
      </c>
      <c r="E662" s="10" t="s">
        <v>670</v>
      </c>
      <c r="F662" s="9" t="s">
        <v>7</v>
      </c>
      <c r="I662" s="9" t="s">
        <v>40</v>
      </c>
    </row>
    <row r="663" spans="1:10" ht="45">
      <c r="A663" s="9" t="s">
        <v>638</v>
      </c>
      <c r="B663" s="9" t="s">
        <v>639</v>
      </c>
      <c r="E663" s="10" t="s">
        <v>671</v>
      </c>
      <c r="F663" s="9" t="s">
        <v>14</v>
      </c>
      <c r="I663" s="9" t="s">
        <v>63</v>
      </c>
    </row>
    <row r="664" spans="1:10" ht="45">
      <c r="A664" s="9" t="s">
        <v>638</v>
      </c>
      <c r="B664" s="9" t="s">
        <v>639</v>
      </c>
      <c r="E664" s="10" t="s">
        <v>672</v>
      </c>
      <c r="F664" s="9" t="s">
        <v>65</v>
      </c>
      <c r="I664" s="9" t="s">
        <v>34</v>
      </c>
    </row>
    <row r="665" spans="1:10" ht="45">
      <c r="A665" s="9" t="s">
        <v>638</v>
      </c>
      <c r="B665" s="9" t="s">
        <v>639</v>
      </c>
      <c r="E665" s="10" t="s">
        <v>673</v>
      </c>
      <c r="F665" s="9" t="s">
        <v>65</v>
      </c>
      <c r="I665" s="9" t="s">
        <v>34</v>
      </c>
    </row>
    <row r="666" spans="1:10" ht="45">
      <c r="A666" s="9" t="s">
        <v>638</v>
      </c>
      <c r="B666" s="9" t="s">
        <v>639</v>
      </c>
      <c r="E666" s="10" t="s">
        <v>674</v>
      </c>
      <c r="F666" s="9" t="s">
        <v>65</v>
      </c>
      <c r="I666" s="9" t="s">
        <v>34</v>
      </c>
    </row>
    <row r="667" spans="1:10" ht="45">
      <c r="A667" s="9" t="s">
        <v>675</v>
      </c>
      <c r="B667" s="9" t="s">
        <v>676</v>
      </c>
      <c r="C667" s="9" t="s">
        <v>677</v>
      </c>
      <c r="E667" s="10" t="s">
        <v>678</v>
      </c>
      <c r="F667" s="9" t="s">
        <v>7</v>
      </c>
      <c r="G667" s="9" t="s">
        <v>5</v>
      </c>
      <c r="I667" s="22" t="s">
        <v>42</v>
      </c>
      <c r="J667" s="19" t="s">
        <v>948</v>
      </c>
    </row>
    <row r="668" spans="1:10" ht="45">
      <c r="A668" s="9" t="s">
        <v>675</v>
      </c>
      <c r="B668" s="9" t="s">
        <v>676</v>
      </c>
      <c r="E668" s="10" t="s">
        <v>679</v>
      </c>
      <c r="F668" s="9" t="s">
        <v>7</v>
      </c>
      <c r="I668" s="9" t="s">
        <v>43</v>
      </c>
    </row>
    <row r="669" spans="1:10" ht="45">
      <c r="A669" s="9" t="s">
        <v>675</v>
      </c>
      <c r="B669" s="9" t="s">
        <v>676</v>
      </c>
      <c r="E669" s="14" t="s">
        <v>869</v>
      </c>
      <c r="F669" s="9" t="s">
        <v>945</v>
      </c>
      <c r="I669" s="9" t="s">
        <v>845</v>
      </c>
    </row>
    <row r="670" spans="1:10" ht="45">
      <c r="A670" s="9" t="s">
        <v>675</v>
      </c>
      <c r="B670" s="9" t="s">
        <v>676</v>
      </c>
      <c r="E670" s="14" t="s">
        <v>870</v>
      </c>
      <c r="F670" s="9" t="s">
        <v>945</v>
      </c>
      <c r="G670" s="9" t="s">
        <v>841</v>
      </c>
      <c r="I670" s="9" t="s">
        <v>42</v>
      </c>
      <c r="J670" s="9" t="s">
        <v>948</v>
      </c>
    </row>
    <row r="671" spans="1:10" ht="45">
      <c r="A671" s="9" t="s">
        <v>675</v>
      </c>
      <c r="B671" s="9" t="s">
        <v>676</v>
      </c>
      <c r="E671" s="14" t="s">
        <v>871</v>
      </c>
      <c r="F671" s="9" t="s">
        <v>945</v>
      </c>
      <c r="G671" s="9" t="s">
        <v>7</v>
      </c>
      <c r="I671" s="9" t="s">
        <v>845</v>
      </c>
      <c r="J671" s="9" t="s">
        <v>947</v>
      </c>
    </row>
    <row r="672" spans="1:10" ht="45">
      <c r="A672" s="9" t="s">
        <v>675</v>
      </c>
      <c r="B672" s="9" t="s">
        <v>676</v>
      </c>
      <c r="E672" s="14" t="s">
        <v>872</v>
      </c>
      <c r="F672" s="9" t="s">
        <v>945</v>
      </c>
      <c r="I672" s="9" t="s">
        <v>844</v>
      </c>
    </row>
    <row r="673" spans="1:11" ht="45">
      <c r="A673" s="9" t="s">
        <v>675</v>
      </c>
      <c r="B673" s="9" t="s">
        <v>676</v>
      </c>
      <c r="E673" s="14" t="s">
        <v>873</v>
      </c>
      <c r="F673" s="9" t="s">
        <v>945</v>
      </c>
      <c r="I673" s="9" t="s">
        <v>42</v>
      </c>
      <c r="J673" s="9" t="s">
        <v>948</v>
      </c>
    </row>
    <row r="674" spans="1:11" ht="45">
      <c r="A674" s="9" t="s">
        <v>675</v>
      </c>
      <c r="B674" s="9" t="s">
        <v>676</v>
      </c>
      <c r="E674" s="14" t="s">
        <v>874</v>
      </c>
      <c r="F674" s="9" t="s">
        <v>945</v>
      </c>
      <c r="I674" s="9" t="s">
        <v>845</v>
      </c>
      <c r="J674" s="9" t="s">
        <v>947</v>
      </c>
      <c r="K674" s="9" t="s">
        <v>47</v>
      </c>
    </row>
    <row r="675" spans="1:11" ht="45">
      <c r="A675" s="9" t="s">
        <v>675</v>
      </c>
      <c r="B675" s="9" t="s">
        <v>676</v>
      </c>
      <c r="E675" s="10" t="s">
        <v>680</v>
      </c>
      <c r="F675" s="9" t="s">
        <v>5</v>
      </c>
      <c r="I675" s="9" t="s">
        <v>19</v>
      </c>
    </row>
    <row r="676" spans="1:11" ht="45">
      <c r="A676" s="9" t="s">
        <v>675</v>
      </c>
      <c r="B676" s="9" t="s">
        <v>676</v>
      </c>
      <c r="E676" s="10" t="s">
        <v>943</v>
      </c>
      <c r="F676" s="9" t="s">
        <v>5</v>
      </c>
      <c r="I676" s="9" t="s">
        <v>16</v>
      </c>
    </row>
    <row r="677" spans="1:11" ht="45">
      <c r="A677" s="9" t="s">
        <v>675</v>
      </c>
      <c r="B677" s="9" t="s">
        <v>676</v>
      </c>
      <c r="E677" s="10" t="s">
        <v>944</v>
      </c>
      <c r="F677" s="9" t="s">
        <v>11</v>
      </c>
      <c r="I677" s="9" t="s">
        <v>60</v>
      </c>
    </row>
    <row r="678" spans="1:11" ht="45">
      <c r="A678" s="9" t="s">
        <v>675</v>
      </c>
      <c r="B678" s="9" t="s">
        <v>676</v>
      </c>
      <c r="E678" s="10" t="s">
        <v>681</v>
      </c>
      <c r="F678" s="9" t="s">
        <v>13</v>
      </c>
      <c r="I678" s="9" t="s">
        <v>47</v>
      </c>
    </row>
    <row r="679" spans="1:11" ht="45">
      <c r="A679" s="9" t="s">
        <v>675</v>
      </c>
      <c r="B679" s="9" t="s">
        <v>676</v>
      </c>
      <c r="E679" s="10" t="s">
        <v>682</v>
      </c>
      <c r="F679" s="9" t="s">
        <v>13</v>
      </c>
      <c r="I679" s="9" t="s">
        <v>47</v>
      </c>
    </row>
    <row r="680" spans="1:11" ht="45">
      <c r="A680" s="9" t="s">
        <v>675</v>
      </c>
      <c r="B680" s="9" t="s">
        <v>676</v>
      </c>
      <c r="E680" s="10" t="s">
        <v>683</v>
      </c>
      <c r="F680" s="9" t="s">
        <v>11</v>
      </c>
      <c r="G680" s="9" t="s">
        <v>11</v>
      </c>
      <c r="I680" s="9" t="s">
        <v>431</v>
      </c>
    </row>
    <row r="681" spans="1:11" ht="45">
      <c r="A681" s="9" t="s">
        <v>675</v>
      </c>
      <c r="B681" s="9" t="s">
        <v>676</v>
      </c>
      <c r="E681" s="10" t="s">
        <v>684</v>
      </c>
      <c r="F681" s="9" t="s">
        <v>11</v>
      </c>
      <c r="I681" s="9" t="s">
        <v>60</v>
      </c>
    </row>
    <row r="682" spans="1:11" ht="45">
      <c r="A682" s="9" t="s">
        <v>675</v>
      </c>
      <c r="B682" s="9" t="s">
        <v>676</v>
      </c>
      <c r="E682" s="10" t="s">
        <v>685</v>
      </c>
      <c r="F682" s="9" t="s">
        <v>12</v>
      </c>
      <c r="I682" s="9" t="s">
        <v>954</v>
      </c>
    </row>
    <row r="683" spans="1:11" ht="45">
      <c r="A683" s="9" t="s">
        <v>675</v>
      </c>
      <c r="B683" s="9" t="s">
        <v>676</v>
      </c>
      <c r="E683" s="10" t="s">
        <v>686</v>
      </c>
      <c r="F683" s="9" t="s">
        <v>12</v>
      </c>
      <c r="I683" s="9" t="s">
        <v>954</v>
      </c>
    </row>
    <row r="684" spans="1:11" ht="45">
      <c r="A684" s="9" t="s">
        <v>675</v>
      </c>
      <c r="B684" s="9" t="s">
        <v>676</v>
      </c>
      <c r="E684" s="10" t="s">
        <v>687</v>
      </c>
      <c r="F684" s="9" t="s">
        <v>65</v>
      </c>
      <c r="I684" s="9" t="s">
        <v>35</v>
      </c>
    </row>
    <row r="685" spans="1:11" ht="45">
      <c r="A685" s="9" t="s">
        <v>675</v>
      </c>
      <c r="B685" s="9" t="s">
        <v>676</v>
      </c>
      <c r="E685" s="10" t="s">
        <v>688</v>
      </c>
      <c r="F685" s="9" t="s">
        <v>7</v>
      </c>
      <c r="I685" s="9" t="s">
        <v>43</v>
      </c>
    </row>
    <row r="686" spans="1:11" ht="45">
      <c r="A686" s="9" t="s">
        <v>675</v>
      </c>
      <c r="B686" s="9" t="s">
        <v>676</v>
      </c>
      <c r="E686" s="14" t="s">
        <v>689</v>
      </c>
      <c r="F686" s="9" t="s">
        <v>4</v>
      </c>
      <c r="G686" s="9" t="s">
        <v>7</v>
      </c>
      <c r="I686" s="9" t="s">
        <v>272</v>
      </c>
    </row>
    <row r="687" spans="1:11" ht="45">
      <c r="A687" s="9" t="s">
        <v>675</v>
      </c>
      <c r="B687" s="9" t="s">
        <v>676</v>
      </c>
      <c r="E687" s="14" t="s">
        <v>690</v>
      </c>
      <c r="F687" s="9" t="s">
        <v>65</v>
      </c>
      <c r="I687" s="9" t="s">
        <v>32</v>
      </c>
      <c r="J687" s="9" t="s">
        <v>938</v>
      </c>
    </row>
    <row r="688" spans="1:11" ht="45">
      <c r="A688" s="9" t="s">
        <v>675</v>
      </c>
      <c r="B688" s="9" t="s">
        <v>676</v>
      </c>
      <c r="E688" s="14" t="s">
        <v>691</v>
      </c>
      <c r="F688" s="9" t="s">
        <v>7</v>
      </c>
      <c r="I688" s="9" t="s">
        <v>44</v>
      </c>
    </row>
    <row r="689" spans="1:10" ht="45">
      <c r="A689" s="9" t="s">
        <v>675</v>
      </c>
      <c r="B689" s="9" t="s">
        <v>676</v>
      </c>
      <c r="E689" s="14" t="s">
        <v>692</v>
      </c>
      <c r="F689" s="9" t="s">
        <v>7</v>
      </c>
      <c r="I689" s="9" t="s">
        <v>42</v>
      </c>
      <c r="J689" s="9" t="s">
        <v>948</v>
      </c>
    </row>
    <row r="690" spans="1:10" ht="45">
      <c r="A690" s="9" t="s">
        <v>675</v>
      </c>
      <c r="B690" s="9" t="s">
        <v>676</v>
      </c>
      <c r="E690" s="14" t="s">
        <v>693</v>
      </c>
      <c r="F690" s="9" t="s">
        <v>7</v>
      </c>
      <c r="I690" s="9" t="s">
        <v>42</v>
      </c>
      <c r="J690" s="9" t="s">
        <v>948</v>
      </c>
    </row>
    <row r="691" spans="1:10" ht="60">
      <c r="A691" s="9" t="s">
        <v>694</v>
      </c>
      <c r="B691" s="9" t="s">
        <v>695</v>
      </c>
      <c r="D691" s="9" t="s">
        <v>696</v>
      </c>
      <c r="E691" s="10" t="s">
        <v>697</v>
      </c>
      <c r="F691" s="9" t="s">
        <v>14</v>
      </c>
    </row>
    <row r="692" spans="1:10" ht="30">
      <c r="A692" s="9" t="s">
        <v>694</v>
      </c>
      <c r="B692" s="9" t="s">
        <v>695</v>
      </c>
      <c r="E692" s="10" t="s">
        <v>698</v>
      </c>
      <c r="F692" s="9" t="s">
        <v>14</v>
      </c>
    </row>
    <row r="693" spans="1:10" ht="30">
      <c r="A693" s="9" t="s">
        <v>694</v>
      </c>
      <c r="B693" s="9" t="s">
        <v>695</v>
      </c>
      <c r="E693" s="10" t="s">
        <v>699</v>
      </c>
      <c r="F693" s="9" t="s">
        <v>14</v>
      </c>
      <c r="I693" s="9" t="s">
        <v>932</v>
      </c>
    </row>
    <row r="694" spans="1:10" ht="60">
      <c r="A694" s="9" t="s">
        <v>694</v>
      </c>
      <c r="B694" s="9" t="s">
        <v>695</v>
      </c>
      <c r="E694" s="10" t="s">
        <v>700</v>
      </c>
      <c r="F694" s="9" t="s">
        <v>7</v>
      </c>
      <c r="G694" s="9" t="s">
        <v>14</v>
      </c>
      <c r="I694" s="9" t="s">
        <v>52</v>
      </c>
    </row>
    <row r="695" spans="1:10" ht="30">
      <c r="A695" s="9" t="s">
        <v>694</v>
      </c>
      <c r="B695" s="9" t="s">
        <v>695</v>
      </c>
      <c r="E695" s="10" t="s">
        <v>701</v>
      </c>
      <c r="F695" s="9" t="s">
        <v>14</v>
      </c>
      <c r="I695" s="9" t="s">
        <v>51</v>
      </c>
    </row>
    <row r="696" spans="1:10" ht="30">
      <c r="A696" s="9" t="s">
        <v>694</v>
      </c>
      <c r="B696" s="9" t="s">
        <v>695</v>
      </c>
      <c r="E696" s="14" t="s">
        <v>702</v>
      </c>
      <c r="F696" s="9" t="s">
        <v>14</v>
      </c>
      <c r="G696" s="9" t="s">
        <v>6</v>
      </c>
      <c r="H696" s="9" t="s">
        <v>4</v>
      </c>
      <c r="I696" s="9" t="s">
        <v>272</v>
      </c>
    </row>
    <row r="697" spans="1:10" ht="60">
      <c r="A697" s="9" t="s">
        <v>694</v>
      </c>
      <c r="B697" s="9" t="s">
        <v>695</v>
      </c>
      <c r="E697" s="10" t="s">
        <v>703</v>
      </c>
      <c r="F697" s="9" t="s">
        <v>7</v>
      </c>
      <c r="G697" s="9" t="s">
        <v>14</v>
      </c>
      <c r="I697" s="9" t="s">
        <v>43</v>
      </c>
    </row>
    <row r="698" spans="1:10" ht="30">
      <c r="A698" s="9" t="s">
        <v>694</v>
      </c>
      <c r="B698" s="9" t="s">
        <v>695</v>
      </c>
      <c r="E698" s="10" t="s">
        <v>704</v>
      </c>
      <c r="F698" s="9" t="s">
        <v>13</v>
      </c>
      <c r="I698" s="21"/>
    </row>
    <row r="699" spans="1:10" ht="45">
      <c r="A699" s="9" t="s">
        <v>694</v>
      </c>
      <c r="B699" s="9" t="s">
        <v>695</v>
      </c>
      <c r="E699" s="10" t="s">
        <v>705</v>
      </c>
      <c r="F699" s="9" t="s">
        <v>13</v>
      </c>
      <c r="G699" s="9" t="s">
        <v>7</v>
      </c>
      <c r="H699" s="9" t="s">
        <v>14</v>
      </c>
    </row>
    <row r="700" spans="1:10" ht="30">
      <c r="A700" s="9" t="s">
        <v>694</v>
      </c>
      <c r="B700" s="9" t="s">
        <v>695</v>
      </c>
      <c r="E700" s="10" t="s">
        <v>706</v>
      </c>
      <c r="F700" s="9" t="s">
        <v>14</v>
      </c>
      <c r="I700" s="9" t="s">
        <v>50</v>
      </c>
    </row>
    <row r="701" spans="1:10" ht="30">
      <c r="A701" s="9" t="s">
        <v>694</v>
      </c>
      <c r="B701" s="9" t="s">
        <v>695</v>
      </c>
      <c r="E701" s="10" t="s">
        <v>707</v>
      </c>
      <c r="F701" s="9" t="s">
        <v>14</v>
      </c>
      <c r="G701" s="9" t="s">
        <v>7</v>
      </c>
    </row>
    <row r="702" spans="1:10" ht="30">
      <c r="A702" s="9" t="s">
        <v>694</v>
      </c>
      <c r="B702" s="9" t="s">
        <v>695</v>
      </c>
      <c r="E702" s="10" t="s">
        <v>708</v>
      </c>
      <c r="F702" s="9" t="s">
        <v>14</v>
      </c>
    </row>
    <row r="703" spans="1:10" ht="30">
      <c r="A703" s="9" t="s">
        <v>694</v>
      </c>
      <c r="B703" s="9" t="s">
        <v>695</v>
      </c>
      <c r="E703" s="10" t="s">
        <v>709</v>
      </c>
      <c r="F703" s="9" t="s">
        <v>13</v>
      </c>
      <c r="G703" s="9" t="s">
        <v>7</v>
      </c>
      <c r="I703" s="9" t="s">
        <v>46</v>
      </c>
    </row>
    <row r="704" spans="1:10" ht="30">
      <c r="A704" s="9" t="s">
        <v>694</v>
      </c>
      <c r="B704" s="9" t="s">
        <v>695</v>
      </c>
      <c r="E704" s="10" t="s">
        <v>710</v>
      </c>
      <c r="F704" s="9" t="s">
        <v>14</v>
      </c>
      <c r="I704" s="9" t="s">
        <v>52</v>
      </c>
    </row>
    <row r="705" spans="1:11" ht="30">
      <c r="A705" s="9" t="s">
        <v>694</v>
      </c>
      <c r="B705" s="9" t="s">
        <v>695</v>
      </c>
      <c r="E705" s="10" t="s">
        <v>711</v>
      </c>
      <c r="F705" s="9" t="s">
        <v>14</v>
      </c>
      <c r="G705" s="9" t="s">
        <v>7</v>
      </c>
    </row>
    <row r="706" spans="1:11" ht="45">
      <c r="A706" s="9" t="s">
        <v>694</v>
      </c>
      <c r="B706" s="9" t="s">
        <v>695</v>
      </c>
      <c r="E706" s="10" t="s">
        <v>712</v>
      </c>
      <c r="F706" s="9" t="s">
        <v>6</v>
      </c>
    </row>
    <row r="707" spans="1:11" ht="30">
      <c r="A707" s="9" t="s">
        <v>694</v>
      </c>
      <c r="B707" s="9" t="s">
        <v>695</v>
      </c>
      <c r="E707" s="10" t="s">
        <v>713</v>
      </c>
      <c r="F707" s="9" t="s">
        <v>65</v>
      </c>
      <c r="I707" s="9" t="s">
        <v>32</v>
      </c>
      <c r="J707" s="9" t="s">
        <v>938</v>
      </c>
    </row>
    <row r="708" spans="1:11" ht="45">
      <c r="A708" s="9" t="s">
        <v>694</v>
      </c>
      <c r="B708" s="9" t="s">
        <v>695</v>
      </c>
      <c r="E708" s="10" t="s">
        <v>714</v>
      </c>
      <c r="F708" s="9" t="s">
        <v>65</v>
      </c>
      <c r="G708" s="9" t="s">
        <v>12</v>
      </c>
      <c r="I708" s="9" t="s">
        <v>33</v>
      </c>
      <c r="J708" s="9" t="s">
        <v>20</v>
      </c>
      <c r="K708" s="9" t="s">
        <v>446</v>
      </c>
    </row>
    <row r="709" spans="1:11" ht="30">
      <c r="A709" s="9" t="s">
        <v>694</v>
      </c>
      <c r="B709" s="9" t="s">
        <v>695</v>
      </c>
      <c r="E709" s="10" t="s">
        <v>715</v>
      </c>
      <c r="F709" s="9" t="s">
        <v>65</v>
      </c>
      <c r="I709" s="9" t="s">
        <v>446</v>
      </c>
      <c r="J709" s="9" t="s">
        <v>938</v>
      </c>
    </row>
    <row r="710" spans="1:11" ht="30">
      <c r="A710" s="9" t="s">
        <v>694</v>
      </c>
      <c r="B710" s="9" t="s">
        <v>695</v>
      </c>
      <c r="E710" s="10" t="s">
        <v>716</v>
      </c>
      <c r="F710" s="9" t="s">
        <v>65</v>
      </c>
      <c r="I710" s="9" t="s">
        <v>35</v>
      </c>
    </row>
    <row r="711" spans="1:11" ht="45">
      <c r="A711" s="9" t="s">
        <v>694</v>
      </c>
      <c r="B711" s="9" t="s">
        <v>695</v>
      </c>
      <c r="E711" s="10" t="s">
        <v>717</v>
      </c>
      <c r="F711" s="9" t="s">
        <v>12</v>
      </c>
      <c r="G711" s="9" t="s">
        <v>65</v>
      </c>
      <c r="H711" s="9" t="s">
        <v>14</v>
      </c>
      <c r="I711" s="9" t="s">
        <v>954</v>
      </c>
    </row>
    <row r="712" spans="1:11" ht="45">
      <c r="A712" s="9" t="s">
        <v>694</v>
      </c>
      <c r="B712" s="9" t="s">
        <v>695</v>
      </c>
      <c r="E712" s="10" t="s">
        <v>718</v>
      </c>
      <c r="F712" s="9" t="s">
        <v>12</v>
      </c>
      <c r="G712" s="9" t="s">
        <v>14</v>
      </c>
      <c r="I712" s="9" t="s">
        <v>954</v>
      </c>
    </row>
    <row r="713" spans="1:11" ht="45">
      <c r="A713" s="9" t="s">
        <v>694</v>
      </c>
      <c r="B713" s="9" t="s">
        <v>695</v>
      </c>
      <c r="E713" s="10" t="s">
        <v>719</v>
      </c>
      <c r="F713" s="9" t="s">
        <v>12</v>
      </c>
      <c r="G713" s="9" t="s">
        <v>14</v>
      </c>
      <c r="I713" s="9" t="s">
        <v>954</v>
      </c>
    </row>
    <row r="714" spans="1:11" ht="45">
      <c r="A714" s="9" t="s">
        <v>694</v>
      </c>
      <c r="B714" s="9" t="s">
        <v>695</v>
      </c>
      <c r="E714" s="10" t="s">
        <v>720</v>
      </c>
      <c r="F714" s="9" t="s">
        <v>12</v>
      </c>
      <c r="I714" s="9" t="s">
        <v>954</v>
      </c>
    </row>
    <row r="715" spans="1:11" ht="45">
      <c r="A715" s="9" t="s">
        <v>694</v>
      </c>
      <c r="B715" s="9" t="s">
        <v>695</v>
      </c>
      <c r="E715" s="10" t="s">
        <v>721</v>
      </c>
      <c r="F715" s="9" t="s">
        <v>14</v>
      </c>
      <c r="I715" s="9" t="s">
        <v>63</v>
      </c>
    </row>
    <row r="716" spans="1:11" ht="45">
      <c r="A716" s="9" t="s">
        <v>694</v>
      </c>
      <c r="B716" s="9" t="s">
        <v>695</v>
      </c>
      <c r="E716" s="10" t="s">
        <v>722</v>
      </c>
      <c r="F716" s="9" t="s">
        <v>14</v>
      </c>
      <c r="I716" s="9" t="s">
        <v>63</v>
      </c>
    </row>
    <row r="717" spans="1:11" ht="45">
      <c r="A717" s="9" t="s">
        <v>694</v>
      </c>
      <c r="B717" s="9" t="s">
        <v>695</v>
      </c>
      <c r="E717" s="10" t="s">
        <v>723</v>
      </c>
      <c r="F717" s="9" t="s">
        <v>14</v>
      </c>
      <c r="I717" s="9" t="s">
        <v>63</v>
      </c>
    </row>
    <row r="718" spans="1:11" ht="30">
      <c r="A718" s="9" t="s">
        <v>694</v>
      </c>
      <c r="B718" s="9" t="s">
        <v>695</v>
      </c>
      <c r="E718" s="10" t="s">
        <v>724</v>
      </c>
      <c r="F718" s="9" t="s">
        <v>6</v>
      </c>
      <c r="I718" s="9" t="s">
        <v>62</v>
      </c>
    </row>
    <row r="719" spans="1:11">
      <c r="A719" s="9" t="s">
        <v>694</v>
      </c>
      <c r="B719" s="9" t="s">
        <v>695</v>
      </c>
      <c r="E719" s="10" t="s">
        <v>725</v>
      </c>
      <c r="F719" s="9" t="s">
        <v>6</v>
      </c>
    </row>
    <row r="720" spans="1:11" ht="45">
      <c r="A720" s="9" t="s">
        <v>694</v>
      </c>
      <c r="B720" s="9" t="s">
        <v>695</v>
      </c>
      <c r="E720" s="10" t="s">
        <v>726</v>
      </c>
      <c r="F720" s="9" t="s">
        <v>6</v>
      </c>
      <c r="I720" s="9" t="s">
        <v>62</v>
      </c>
    </row>
    <row r="721" spans="1:9" ht="30">
      <c r="A721" s="9" t="s">
        <v>694</v>
      </c>
      <c r="B721" s="9" t="s">
        <v>695</v>
      </c>
      <c r="E721" s="10" t="s">
        <v>727</v>
      </c>
      <c r="F721" s="9" t="s">
        <v>6</v>
      </c>
      <c r="I721" s="9" t="s">
        <v>62</v>
      </c>
    </row>
    <row r="722" spans="1:9" ht="30">
      <c r="A722" s="9" t="s">
        <v>694</v>
      </c>
      <c r="B722" s="9" t="s">
        <v>695</v>
      </c>
      <c r="E722" s="10" t="s">
        <v>728</v>
      </c>
      <c r="F722" s="9" t="s">
        <v>6</v>
      </c>
      <c r="G722" s="9" t="s">
        <v>13</v>
      </c>
      <c r="I722" s="9" t="s">
        <v>62</v>
      </c>
    </row>
    <row r="723" spans="1:9" ht="45">
      <c r="A723" s="9" t="s">
        <v>694</v>
      </c>
      <c r="B723" s="9" t="s">
        <v>695</v>
      </c>
      <c r="E723" s="10" t="s">
        <v>729</v>
      </c>
      <c r="F723" s="9" t="s">
        <v>6</v>
      </c>
      <c r="G723" s="9" t="s">
        <v>13</v>
      </c>
      <c r="I723" s="9" t="s">
        <v>62</v>
      </c>
    </row>
    <row r="724" spans="1:9">
      <c r="A724" s="9" t="s">
        <v>694</v>
      </c>
      <c r="B724" s="9" t="s">
        <v>695</v>
      </c>
      <c r="E724" s="10" t="s">
        <v>730</v>
      </c>
      <c r="F724" s="9" t="s">
        <v>8</v>
      </c>
      <c r="I724" s="9" t="s">
        <v>67</v>
      </c>
    </row>
    <row r="725" spans="1:9">
      <c r="A725" s="9" t="s">
        <v>694</v>
      </c>
      <c r="B725" s="9" t="s">
        <v>695</v>
      </c>
      <c r="E725" s="10" t="s">
        <v>731</v>
      </c>
      <c r="F725" s="9" t="s">
        <v>8</v>
      </c>
      <c r="I725" s="9" t="s">
        <v>67</v>
      </c>
    </row>
    <row r="726" spans="1:9" ht="45">
      <c r="A726" s="9" t="s">
        <v>694</v>
      </c>
      <c r="B726" s="9" t="s">
        <v>695</v>
      </c>
      <c r="E726" s="10" t="s">
        <v>732</v>
      </c>
      <c r="F726" s="9" t="s">
        <v>10</v>
      </c>
      <c r="I726" s="9" t="s">
        <v>272</v>
      </c>
    </row>
    <row r="727" spans="1:9" ht="30">
      <c r="A727" s="9" t="s">
        <v>694</v>
      </c>
      <c r="B727" s="9" t="s">
        <v>695</v>
      </c>
      <c r="E727" s="10" t="s">
        <v>733</v>
      </c>
      <c r="F727" s="9" t="s">
        <v>65</v>
      </c>
    </row>
    <row r="728" spans="1:9" ht="45">
      <c r="A728" s="9" t="s">
        <v>694</v>
      </c>
      <c r="B728" s="9" t="s">
        <v>695</v>
      </c>
      <c r="E728" s="10" t="s">
        <v>734</v>
      </c>
      <c r="F728" s="9" t="s">
        <v>6</v>
      </c>
    </row>
    <row r="729" spans="1:9" ht="30">
      <c r="A729" s="9" t="s">
        <v>694</v>
      </c>
      <c r="B729" s="9" t="s">
        <v>695</v>
      </c>
      <c r="E729" s="10" t="s">
        <v>735</v>
      </c>
      <c r="F729" s="9" t="s">
        <v>11</v>
      </c>
      <c r="I729" s="9" t="s">
        <v>431</v>
      </c>
    </row>
    <row r="730" spans="1:9" ht="30">
      <c r="A730" s="9" t="s">
        <v>694</v>
      </c>
      <c r="B730" s="9" t="s">
        <v>695</v>
      </c>
      <c r="E730" s="10" t="s">
        <v>736</v>
      </c>
      <c r="F730" s="9" t="s">
        <v>11</v>
      </c>
      <c r="G730" s="9" t="s">
        <v>5</v>
      </c>
      <c r="I730" s="9" t="s">
        <v>60</v>
      </c>
    </row>
    <row r="731" spans="1:9" ht="30">
      <c r="A731" s="9" t="s">
        <v>694</v>
      </c>
      <c r="B731" s="9" t="s">
        <v>695</v>
      </c>
      <c r="E731" s="10" t="s">
        <v>737</v>
      </c>
      <c r="F731" s="9" t="s">
        <v>11</v>
      </c>
      <c r="G731" s="9" t="s">
        <v>5</v>
      </c>
      <c r="I731" s="9" t="s">
        <v>60</v>
      </c>
    </row>
    <row r="732" spans="1:9" ht="45">
      <c r="A732" s="9" t="s">
        <v>694</v>
      </c>
      <c r="B732" s="9" t="s">
        <v>695</v>
      </c>
      <c r="E732" s="10" t="s">
        <v>738</v>
      </c>
      <c r="F732" s="9" t="s">
        <v>6</v>
      </c>
      <c r="G732" s="9" t="s">
        <v>14</v>
      </c>
    </row>
    <row r="733" spans="1:9" ht="30">
      <c r="A733" s="9" t="s">
        <v>694</v>
      </c>
      <c r="B733" s="9" t="s">
        <v>695</v>
      </c>
      <c r="E733" s="10" t="s">
        <v>739</v>
      </c>
      <c r="F733" s="9" t="s">
        <v>65</v>
      </c>
      <c r="I733" s="9" t="s">
        <v>32</v>
      </c>
    </row>
    <row r="734" spans="1:9" ht="60">
      <c r="A734" s="9" t="s">
        <v>694</v>
      </c>
      <c r="B734" s="9" t="s">
        <v>695</v>
      </c>
      <c r="E734" s="10" t="s">
        <v>740</v>
      </c>
      <c r="F734" s="9" t="s">
        <v>813</v>
      </c>
    </row>
    <row r="735" spans="1:9" ht="45">
      <c r="A735" s="9" t="s">
        <v>694</v>
      </c>
      <c r="B735" s="9" t="s">
        <v>695</v>
      </c>
      <c r="E735" s="10" t="s">
        <v>741</v>
      </c>
      <c r="F735" s="9" t="s">
        <v>6</v>
      </c>
      <c r="I735" s="9" t="s">
        <v>69</v>
      </c>
    </row>
    <row r="736" spans="1:9" ht="45">
      <c r="A736" s="9" t="s">
        <v>694</v>
      </c>
      <c r="B736" s="9" t="s">
        <v>695</v>
      </c>
      <c r="E736" s="10" t="s">
        <v>742</v>
      </c>
      <c r="F736" s="9" t="s">
        <v>6</v>
      </c>
      <c r="I736" s="9" t="s">
        <v>69</v>
      </c>
    </row>
    <row r="737" spans="1:10" ht="30">
      <c r="A737" s="9" t="s">
        <v>694</v>
      </c>
      <c r="B737" s="9" t="s">
        <v>695</v>
      </c>
      <c r="E737" s="10" t="s">
        <v>743</v>
      </c>
      <c r="F737" s="9" t="s">
        <v>14</v>
      </c>
      <c r="I737" s="9" t="s">
        <v>51</v>
      </c>
    </row>
    <row r="738" spans="1:10" ht="30">
      <c r="A738" s="9" t="s">
        <v>694</v>
      </c>
      <c r="B738" s="9" t="s">
        <v>695</v>
      </c>
      <c r="E738" s="10" t="s">
        <v>744</v>
      </c>
      <c r="F738" s="9" t="s">
        <v>7</v>
      </c>
      <c r="G738" s="9" t="s">
        <v>14</v>
      </c>
      <c r="I738" s="22" t="s">
        <v>42</v>
      </c>
      <c r="J738" s="19" t="s">
        <v>948</v>
      </c>
    </row>
    <row r="739" spans="1:10" ht="60">
      <c r="A739" s="9" t="s">
        <v>694</v>
      </c>
      <c r="B739" s="9" t="s">
        <v>695</v>
      </c>
      <c r="E739" s="14" t="s">
        <v>745</v>
      </c>
      <c r="F739" s="9" t="s">
        <v>7</v>
      </c>
      <c r="G739" s="9" t="s">
        <v>14</v>
      </c>
      <c r="I739" s="22" t="s">
        <v>42</v>
      </c>
      <c r="J739" s="19" t="s">
        <v>948</v>
      </c>
    </row>
    <row r="740" spans="1:10" ht="30">
      <c r="A740" s="9" t="s">
        <v>694</v>
      </c>
      <c r="B740" s="9" t="s">
        <v>695</v>
      </c>
      <c r="E740" s="10" t="s">
        <v>746</v>
      </c>
      <c r="F740" s="9" t="s">
        <v>14</v>
      </c>
      <c r="I740" s="9" t="s">
        <v>51</v>
      </c>
    </row>
    <row r="741" spans="1:10" ht="30">
      <c r="A741" s="9" t="s">
        <v>694</v>
      </c>
      <c r="B741" s="9" t="s">
        <v>695</v>
      </c>
      <c r="E741" s="10" t="s">
        <v>747</v>
      </c>
      <c r="F741" s="9" t="s">
        <v>14</v>
      </c>
    </row>
    <row r="742" spans="1:10" ht="30">
      <c r="A742" s="9" t="s">
        <v>694</v>
      </c>
      <c r="B742" s="9" t="s">
        <v>695</v>
      </c>
      <c r="E742" s="10" t="s">
        <v>748</v>
      </c>
      <c r="F742" s="9" t="s">
        <v>14</v>
      </c>
    </row>
    <row r="743" spans="1:10" ht="60">
      <c r="A743" s="9" t="s">
        <v>694</v>
      </c>
      <c r="B743" s="9" t="s">
        <v>695</v>
      </c>
      <c r="E743" s="10" t="s">
        <v>749</v>
      </c>
      <c r="F743" s="9" t="s">
        <v>14</v>
      </c>
      <c r="I743" s="9" t="s">
        <v>63</v>
      </c>
    </row>
    <row r="744" spans="1:10" ht="45">
      <c r="A744" s="9" t="s">
        <v>694</v>
      </c>
      <c r="B744" s="9" t="s">
        <v>695</v>
      </c>
      <c r="E744" s="10" t="s">
        <v>750</v>
      </c>
      <c r="F744" s="9" t="s">
        <v>14</v>
      </c>
      <c r="I744" s="9" t="s">
        <v>63</v>
      </c>
    </row>
    <row r="745" spans="1:10" ht="30">
      <c r="A745" s="9" t="s">
        <v>694</v>
      </c>
      <c r="B745" s="9" t="s">
        <v>695</v>
      </c>
      <c r="E745" s="10" t="s">
        <v>751</v>
      </c>
      <c r="F745" s="9" t="s">
        <v>14</v>
      </c>
      <c r="I745" s="9" t="s">
        <v>51</v>
      </c>
    </row>
    <row r="746" spans="1:10" ht="60">
      <c r="A746" s="9" t="s">
        <v>694</v>
      </c>
      <c r="B746" s="9" t="s">
        <v>695</v>
      </c>
      <c r="E746" s="10" t="s">
        <v>752</v>
      </c>
      <c r="F746" s="9" t="s">
        <v>7</v>
      </c>
      <c r="G746" s="9" t="s">
        <v>14</v>
      </c>
      <c r="H746" s="9" t="s">
        <v>6</v>
      </c>
    </row>
    <row r="747" spans="1:10" ht="45">
      <c r="A747" s="9" t="s">
        <v>694</v>
      </c>
      <c r="B747" s="9" t="s">
        <v>695</v>
      </c>
      <c r="E747" s="10" t="s">
        <v>753</v>
      </c>
      <c r="F747" s="9" t="s">
        <v>14</v>
      </c>
      <c r="G747" s="9" t="s">
        <v>6</v>
      </c>
    </row>
    <row r="748" spans="1:10" ht="30">
      <c r="A748" s="9" t="s">
        <v>694</v>
      </c>
      <c r="B748" s="9" t="s">
        <v>695</v>
      </c>
      <c r="E748" s="10" t="s">
        <v>754</v>
      </c>
      <c r="F748" s="9" t="s">
        <v>14</v>
      </c>
    </row>
    <row r="749" spans="1:10" ht="30">
      <c r="B749" s="9" t="s">
        <v>755</v>
      </c>
      <c r="E749" s="10" t="s">
        <v>756</v>
      </c>
      <c r="F749" s="9" t="s">
        <v>430</v>
      </c>
    </row>
    <row r="750" spans="1:10" ht="30">
      <c r="B750" s="9" t="s">
        <v>755</v>
      </c>
      <c r="E750" s="10" t="s">
        <v>757</v>
      </c>
      <c r="F750" s="9" t="s">
        <v>65</v>
      </c>
      <c r="I750" s="9" t="s">
        <v>35</v>
      </c>
    </row>
    <row r="751" spans="1:10" ht="30">
      <c r="B751" s="9" t="s">
        <v>755</v>
      </c>
      <c r="E751" s="10" t="s">
        <v>758</v>
      </c>
      <c r="F751" s="9" t="s">
        <v>65</v>
      </c>
      <c r="I751" s="9" t="s">
        <v>446</v>
      </c>
    </row>
    <row r="752" spans="1:10" ht="30">
      <c r="B752" s="9" t="s">
        <v>755</v>
      </c>
      <c r="E752" s="10" t="s">
        <v>759</v>
      </c>
      <c r="F752" s="9" t="s">
        <v>12</v>
      </c>
      <c r="G752" s="9" t="s">
        <v>65</v>
      </c>
      <c r="I752" s="9" t="s">
        <v>20</v>
      </c>
    </row>
    <row r="753" spans="2:9" ht="45">
      <c r="B753" s="9" t="s">
        <v>755</v>
      </c>
      <c r="E753" s="10" t="s">
        <v>760</v>
      </c>
      <c r="F753" s="9" t="s">
        <v>65</v>
      </c>
      <c r="I753" s="9" t="s">
        <v>34</v>
      </c>
    </row>
    <row r="754" spans="2:9" ht="30">
      <c r="B754" s="9" t="s">
        <v>755</v>
      </c>
      <c r="E754" s="10" t="s">
        <v>761</v>
      </c>
      <c r="F754" s="9" t="s">
        <v>430</v>
      </c>
      <c r="G754" s="9" t="s">
        <v>4</v>
      </c>
    </row>
    <row r="755" spans="2:9">
      <c r="B755" s="9" t="s">
        <v>755</v>
      </c>
      <c r="E755" s="10" t="s">
        <v>762</v>
      </c>
      <c r="F755" s="9" t="s">
        <v>4</v>
      </c>
      <c r="I755" s="9" t="s">
        <v>56</v>
      </c>
    </row>
    <row r="756" spans="2:9" ht="30">
      <c r="B756" s="9" t="s">
        <v>755</v>
      </c>
      <c r="E756" s="10" t="s">
        <v>763</v>
      </c>
      <c r="F756" s="9" t="s">
        <v>12</v>
      </c>
      <c r="G756" s="9" t="s">
        <v>65</v>
      </c>
      <c r="I756" s="9" t="s">
        <v>446</v>
      </c>
    </row>
    <row r="757" spans="2:9" ht="30">
      <c r="B757" s="9" t="s">
        <v>755</v>
      </c>
      <c r="E757" s="10" t="s">
        <v>764</v>
      </c>
      <c r="F757" s="9" t="s">
        <v>65</v>
      </c>
    </row>
    <row r="758" spans="2:9" ht="30">
      <c r="B758" s="9" t="s">
        <v>755</v>
      </c>
      <c r="E758" s="10" t="s">
        <v>765</v>
      </c>
      <c r="F758" s="9" t="s">
        <v>12</v>
      </c>
      <c r="G758" s="9" t="s">
        <v>65</v>
      </c>
      <c r="I758" s="9" t="s">
        <v>20</v>
      </c>
    </row>
    <row r="759" spans="2:9" ht="30">
      <c r="B759" s="9" t="s">
        <v>755</v>
      </c>
      <c r="E759" s="10" t="s">
        <v>766</v>
      </c>
      <c r="F759" s="9" t="s">
        <v>12</v>
      </c>
      <c r="G759" s="9" t="s">
        <v>65</v>
      </c>
      <c r="I759" s="9" t="s">
        <v>35</v>
      </c>
    </row>
    <row r="760" spans="2:9">
      <c r="B760" s="9" t="s">
        <v>755</v>
      </c>
      <c r="E760" s="10" t="s">
        <v>767</v>
      </c>
      <c r="F760" s="9" t="s">
        <v>817</v>
      </c>
    </row>
    <row r="761" spans="2:9" ht="30">
      <c r="B761" s="9" t="s">
        <v>755</v>
      </c>
      <c r="E761" s="10" t="s">
        <v>768</v>
      </c>
      <c r="F761" s="9" t="s">
        <v>7</v>
      </c>
      <c r="I761" s="9" t="s">
        <v>44</v>
      </c>
    </row>
    <row r="762" spans="2:9" ht="30">
      <c r="B762" s="9" t="s">
        <v>755</v>
      </c>
      <c r="E762" s="10" t="s">
        <v>769</v>
      </c>
      <c r="F762" s="9" t="s">
        <v>7</v>
      </c>
      <c r="I762" s="9" t="s">
        <v>44</v>
      </c>
    </row>
    <row r="763" spans="2:9">
      <c r="B763" s="9" t="s">
        <v>755</v>
      </c>
      <c r="E763" s="10" t="s">
        <v>770</v>
      </c>
      <c r="F763" s="9" t="s">
        <v>430</v>
      </c>
    </row>
    <row r="764" spans="2:9">
      <c r="B764" s="9" t="s">
        <v>755</v>
      </c>
      <c r="E764" s="10" t="s">
        <v>771</v>
      </c>
      <c r="F764" s="9" t="s">
        <v>430</v>
      </c>
    </row>
    <row r="765" spans="2:9" ht="45">
      <c r="B765" s="9" t="s">
        <v>755</v>
      </c>
      <c r="E765" s="10" t="s">
        <v>772</v>
      </c>
      <c r="F765" s="9" t="s">
        <v>7</v>
      </c>
      <c r="I765" s="9" t="s">
        <v>53</v>
      </c>
    </row>
    <row r="766" spans="2:9" ht="30">
      <c r="B766" s="9" t="s">
        <v>755</v>
      </c>
      <c r="E766" s="10" t="s">
        <v>773</v>
      </c>
      <c r="F766" s="9" t="s">
        <v>7</v>
      </c>
      <c r="G766" s="9" t="s">
        <v>65</v>
      </c>
      <c r="I766" s="9" t="s">
        <v>44</v>
      </c>
    </row>
    <row r="767" spans="2:9" ht="30">
      <c r="B767" s="9" t="s">
        <v>755</v>
      </c>
      <c r="E767" s="10" t="s">
        <v>774</v>
      </c>
      <c r="F767" s="9" t="s">
        <v>7</v>
      </c>
      <c r="G767" s="9" t="s">
        <v>65</v>
      </c>
      <c r="I767" s="9" t="s">
        <v>44</v>
      </c>
    </row>
    <row r="768" spans="2:9" ht="30">
      <c r="B768" s="9" t="s">
        <v>755</v>
      </c>
      <c r="E768" s="10" t="s">
        <v>775</v>
      </c>
      <c r="F768" s="9" t="s">
        <v>4</v>
      </c>
      <c r="I768" s="9" t="s">
        <v>54</v>
      </c>
    </row>
    <row r="769" spans="2:10" ht="30">
      <c r="B769" s="9" t="s">
        <v>755</v>
      </c>
      <c r="E769" s="10" t="s">
        <v>776</v>
      </c>
      <c r="F769" s="9" t="s">
        <v>65</v>
      </c>
      <c r="I769" s="9" t="s">
        <v>32</v>
      </c>
    </row>
    <row r="770" spans="2:10" ht="30">
      <c r="B770" s="9" t="s">
        <v>755</v>
      </c>
      <c r="E770" s="10" t="s">
        <v>777</v>
      </c>
      <c r="F770" s="9" t="s">
        <v>430</v>
      </c>
      <c r="G770" s="9" t="s">
        <v>65</v>
      </c>
    </row>
    <row r="771" spans="2:10" ht="30">
      <c r="B771" s="9" t="s">
        <v>755</v>
      </c>
      <c r="E771" s="10" t="s">
        <v>778</v>
      </c>
      <c r="F771" s="9" t="s">
        <v>7</v>
      </c>
      <c r="I771" s="9" t="s">
        <v>43</v>
      </c>
    </row>
    <row r="772" spans="2:10" ht="30">
      <c r="B772" s="9" t="s">
        <v>755</v>
      </c>
      <c r="E772" s="10" t="s">
        <v>779</v>
      </c>
      <c r="F772" s="9" t="s">
        <v>65</v>
      </c>
      <c r="I772" s="9" t="s">
        <v>35</v>
      </c>
    </row>
    <row r="773" spans="2:10">
      <c r="B773" s="9" t="s">
        <v>755</v>
      </c>
      <c r="E773" s="10" t="s">
        <v>780</v>
      </c>
      <c r="F773" s="9" t="s">
        <v>817</v>
      </c>
    </row>
    <row r="774" spans="2:10" ht="30">
      <c r="B774" s="9" t="s">
        <v>755</v>
      </c>
      <c r="E774" s="10" t="s">
        <v>781</v>
      </c>
      <c r="F774" s="9" t="s">
        <v>4</v>
      </c>
      <c r="G774" s="9" t="s">
        <v>65</v>
      </c>
      <c r="I774" s="9" t="s">
        <v>56</v>
      </c>
    </row>
    <row r="775" spans="2:10" ht="45">
      <c r="B775" s="9" t="s">
        <v>755</v>
      </c>
      <c r="E775" s="10" t="s">
        <v>782</v>
      </c>
      <c r="F775" s="9" t="s">
        <v>65</v>
      </c>
      <c r="G775" s="9" t="s">
        <v>14</v>
      </c>
      <c r="I775" s="9" t="s">
        <v>49</v>
      </c>
    </row>
    <row r="776" spans="2:10" ht="45">
      <c r="B776" s="9" t="s">
        <v>755</v>
      </c>
      <c r="E776" s="10" t="s">
        <v>783</v>
      </c>
      <c r="F776" s="9" t="s">
        <v>14</v>
      </c>
      <c r="G776" s="9" t="s">
        <v>65</v>
      </c>
      <c r="I776" s="9" t="s">
        <v>63</v>
      </c>
      <c r="J776" s="9" t="s">
        <v>33</v>
      </c>
    </row>
    <row r="777" spans="2:10" ht="45">
      <c r="B777" s="9" t="s">
        <v>755</v>
      </c>
      <c r="E777" s="10" t="s">
        <v>784</v>
      </c>
      <c r="F777" s="9" t="s">
        <v>14</v>
      </c>
      <c r="I777" s="9" t="s">
        <v>63</v>
      </c>
    </row>
    <row r="778" spans="2:10" ht="30">
      <c r="B778" s="9" t="s">
        <v>755</v>
      </c>
      <c r="E778" s="10" t="s">
        <v>785</v>
      </c>
      <c r="F778" s="9" t="s">
        <v>7</v>
      </c>
    </row>
    <row r="779" spans="2:10" ht="30">
      <c r="B779" s="9" t="s">
        <v>755</v>
      </c>
      <c r="E779" s="10" t="s">
        <v>786</v>
      </c>
      <c r="F779" s="9" t="s">
        <v>7</v>
      </c>
      <c r="I779" s="9" t="s">
        <v>42</v>
      </c>
      <c r="J779" s="9" t="s">
        <v>948</v>
      </c>
    </row>
    <row r="780" spans="2:10" ht="30">
      <c r="B780" s="9" t="s">
        <v>755</v>
      </c>
      <c r="E780" s="10" t="s">
        <v>787</v>
      </c>
      <c r="F780" s="9" t="s">
        <v>7</v>
      </c>
      <c r="I780" s="9" t="s">
        <v>42</v>
      </c>
    </row>
    <row r="781" spans="2:10" ht="30">
      <c r="B781" s="9" t="s">
        <v>755</v>
      </c>
      <c r="E781" s="10" t="s">
        <v>788</v>
      </c>
      <c r="F781" s="9" t="s">
        <v>7</v>
      </c>
      <c r="G781" s="9" t="s">
        <v>14</v>
      </c>
    </row>
    <row r="782" spans="2:10" ht="30">
      <c r="B782" s="9" t="s">
        <v>755</v>
      </c>
      <c r="E782" s="10" t="s">
        <v>789</v>
      </c>
      <c r="F782" s="9" t="s">
        <v>13</v>
      </c>
      <c r="I782" s="9" t="s">
        <v>48</v>
      </c>
    </row>
    <row r="783" spans="2:10" ht="30">
      <c r="B783" s="9" t="s">
        <v>755</v>
      </c>
      <c r="E783" s="10" t="s">
        <v>790</v>
      </c>
      <c r="F783" s="9" t="s">
        <v>14</v>
      </c>
      <c r="I783" s="9" t="s">
        <v>50</v>
      </c>
    </row>
    <row r="784" spans="2:10" ht="30">
      <c r="B784" s="9" t="s">
        <v>755</v>
      </c>
      <c r="E784" s="10" t="s">
        <v>791</v>
      </c>
      <c r="F784" s="9" t="s">
        <v>13</v>
      </c>
      <c r="I784" s="9" t="s">
        <v>47</v>
      </c>
    </row>
    <row r="785" spans="2:10" ht="30">
      <c r="B785" s="9" t="s">
        <v>755</v>
      </c>
      <c r="E785" s="10" t="s">
        <v>792</v>
      </c>
      <c r="F785" s="9" t="s">
        <v>13</v>
      </c>
      <c r="I785" s="9" t="s">
        <v>48</v>
      </c>
    </row>
    <row r="786" spans="2:10" ht="30">
      <c r="B786" s="9" t="s">
        <v>755</v>
      </c>
      <c r="E786" s="10" t="s">
        <v>793</v>
      </c>
      <c r="F786" s="9" t="s">
        <v>7</v>
      </c>
      <c r="I786" s="9" t="s">
        <v>42</v>
      </c>
      <c r="J786" s="9" t="s">
        <v>948</v>
      </c>
    </row>
    <row r="787" spans="2:10" ht="30">
      <c r="B787" s="9" t="s">
        <v>755</v>
      </c>
      <c r="E787" s="10" t="s">
        <v>794</v>
      </c>
      <c r="F787" s="9" t="s">
        <v>7</v>
      </c>
      <c r="I787" s="9" t="s">
        <v>947</v>
      </c>
    </row>
    <row r="788" spans="2:10" ht="30">
      <c r="B788" s="9" t="s">
        <v>755</v>
      </c>
      <c r="E788" s="10" t="s">
        <v>795</v>
      </c>
      <c r="F788" s="9" t="s">
        <v>12</v>
      </c>
      <c r="I788" s="9" t="s">
        <v>59</v>
      </c>
    </row>
    <row r="789" spans="2:10" ht="30">
      <c r="B789" s="9" t="s">
        <v>755</v>
      </c>
      <c r="E789" s="10" t="s">
        <v>796</v>
      </c>
      <c r="F789" s="9" t="s">
        <v>12</v>
      </c>
      <c r="I789" s="9" t="s">
        <v>842</v>
      </c>
    </row>
    <row r="790" spans="2:10" ht="30">
      <c r="B790" s="9" t="s">
        <v>755</v>
      </c>
      <c r="E790" s="10" t="s">
        <v>797</v>
      </c>
      <c r="F790" s="9" t="s">
        <v>12</v>
      </c>
      <c r="I790" s="9" t="s">
        <v>20</v>
      </c>
    </row>
    <row r="791" spans="2:10" ht="30">
      <c r="B791" s="9" t="s">
        <v>755</v>
      </c>
      <c r="E791" s="10" t="s">
        <v>798</v>
      </c>
      <c r="F791" s="9" t="s">
        <v>12</v>
      </c>
      <c r="I791" s="9" t="s">
        <v>842</v>
      </c>
    </row>
    <row r="792" spans="2:10" ht="30">
      <c r="B792" s="9" t="s">
        <v>755</v>
      </c>
      <c r="E792" s="10" t="s">
        <v>799</v>
      </c>
      <c r="F792" s="9" t="s">
        <v>12</v>
      </c>
      <c r="G792" s="9" t="s">
        <v>65</v>
      </c>
      <c r="I792" s="9" t="s">
        <v>446</v>
      </c>
    </row>
    <row r="793" spans="2:10" ht="45">
      <c r="B793" s="9" t="s">
        <v>755</v>
      </c>
      <c r="E793" s="10" t="s">
        <v>800</v>
      </c>
      <c r="F793" s="9" t="s">
        <v>12</v>
      </c>
      <c r="G793" s="9" t="s">
        <v>7</v>
      </c>
      <c r="I793" s="9" t="s">
        <v>954</v>
      </c>
    </row>
    <row r="794" spans="2:10" ht="30">
      <c r="B794" s="9" t="s">
        <v>755</v>
      </c>
      <c r="E794" s="10" t="s">
        <v>801</v>
      </c>
      <c r="F794" s="9" t="s">
        <v>12</v>
      </c>
    </row>
    <row r="795" spans="2:10" ht="45">
      <c r="B795" s="9" t="s">
        <v>755</v>
      </c>
      <c r="E795" s="10" t="s">
        <v>802</v>
      </c>
      <c r="F795" s="9" t="s">
        <v>14</v>
      </c>
      <c r="I795" s="22" t="s">
        <v>63</v>
      </c>
    </row>
    <row r="796" spans="2:10" ht="45">
      <c r="B796" s="9" t="s">
        <v>755</v>
      </c>
      <c r="E796" s="10" t="s">
        <v>803</v>
      </c>
      <c r="F796" s="9" t="s">
        <v>12</v>
      </c>
      <c r="G796" s="9" t="s">
        <v>7</v>
      </c>
      <c r="I796" s="9" t="s">
        <v>954</v>
      </c>
    </row>
    <row r="797" spans="2:10" ht="30">
      <c r="B797" s="9" t="s">
        <v>755</v>
      </c>
      <c r="E797" s="10" t="s">
        <v>804</v>
      </c>
      <c r="F797" s="9" t="s">
        <v>12</v>
      </c>
      <c r="I797" s="9" t="s">
        <v>842</v>
      </c>
    </row>
    <row r="798" spans="2:10" ht="45">
      <c r="B798" s="9" t="s">
        <v>755</v>
      </c>
      <c r="E798" s="10" t="s">
        <v>805</v>
      </c>
      <c r="F798" s="9" t="s">
        <v>12</v>
      </c>
      <c r="G798" s="9" t="s">
        <v>6</v>
      </c>
      <c r="I798" s="9" t="s">
        <v>954</v>
      </c>
    </row>
    <row r="799" spans="2:10" ht="30">
      <c r="B799" s="9" t="s">
        <v>755</v>
      </c>
      <c r="E799" s="10" t="s">
        <v>806</v>
      </c>
      <c r="F799" s="9" t="s">
        <v>6</v>
      </c>
      <c r="G799" s="9" t="s">
        <v>7</v>
      </c>
      <c r="I799" s="9" t="s">
        <v>42</v>
      </c>
      <c r="J799" s="9" t="s">
        <v>948</v>
      </c>
    </row>
    <row r="800" spans="2:10" ht="45">
      <c r="B800" s="9" t="s">
        <v>755</v>
      </c>
      <c r="E800" s="10" t="s">
        <v>807</v>
      </c>
      <c r="F800" s="9" t="s">
        <v>12</v>
      </c>
      <c r="G800" s="9" t="s">
        <v>6</v>
      </c>
      <c r="I800" s="9" t="s">
        <v>954</v>
      </c>
    </row>
    <row r="801" spans="2:9">
      <c r="B801" s="9" t="s">
        <v>755</v>
      </c>
      <c r="E801" s="10" t="s">
        <v>808</v>
      </c>
      <c r="F801" s="9" t="s">
        <v>6</v>
      </c>
    </row>
    <row r="802" spans="2:9">
      <c r="B802" s="9" t="s">
        <v>755</v>
      </c>
      <c r="E802" s="10" t="s">
        <v>809</v>
      </c>
      <c r="F802" s="9" t="s">
        <v>8</v>
      </c>
      <c r="I802" s="9" t="s">
        <v>67</v>
      </c>
    </row>
    <row r="803" spans="2:9" ht="30">
      <c r="B803" s="9" t="s">
        <v>755</v>
      </c>
      <c r="E803" s="10" t="s">
        <v>810</v>
      </c>
      <c r="F803" s="9" t="s">
        <v>14</v>
      </c>
    </row>
    <row r="804" spans="2:9" ht="30">
      <c r="B804" s="9" t="s">
        <v>755</v>
      </c>
      <c r="E804" s="10" t="s">
        <v>811</v>
      </c>
      <c r="F804" s="9" t="s">
        <v>6</v>
      </c>
      <c r="I804" s="9" t="s">
        <v>62</v>
      </c>
    </row>
    <row r="805" spans="2:9" ht="30">
      <c r="B805" s="9" t="s">
        <v>755</v>
      </c>
      <c r="E805" s="10" t="s">
        <v>812</v>
      </c>
      <c r="F805" s="9" t="s">
        <v>14</v>
      </c>
      <c r="I805" s="9" t="s">
        <v>51</v>
      </c>
    </row>
  </sheetData>
  <autoFilter ref="A1:K805"/>
  <conditionalFormatting sqref="K148">
    <cfRule type="containsText" dxfId="684" priority="727" operator="containsText" text="Education - Non-Formal Education, citizenship, leadership and global youth work">
      <formula>NOT(ISERROR(SEARCH("Education - Non-Formal Education, citizenship, leadership and global youth work",K148)))</formula>
    </cfRule>
  </conditionalFormatting>
  <conditionalFormatting sqref="K148">
    <cfRule type="containsText" dxfId="683" priority="718" operator="containsText" text="Social Equality - Inequality">
      <formula>NOT(ISERROR(SEARCH("Social Equality - Inequality",K148)))</formula>
    </cfRule>
    <cfRule type="containsText" dxfId="682" priority="719" operator="containsText" text="Social Equality - Discrimination against minority groups">
      <formula>NOT(ISERROR(SEARCH("Social Equality - Discrimination against minority groups",K148)))</formula>
    </cfRule>
    <cfRule type="containsText" dxfId="681" priority="720" operator="containsText" text="policy making">
      <formula>NOT(ISERROR(SEARCH("policy making",K148)))</formula>
    </cfRule>
    <cfRule type="containsText" dxfId="680" priority="721" operator="containsText" text="internships">
      <formula>NOT(ISERROR(SEARCH("internships",K148)))</formula>
    </cfRule>
    <cfRule type="containsText" dxfId="679" priority="722" operator="containsText" text="education / awareness">
      <formula>NOT(ISERROR(SEARCH("education / awareness",K148)))</formula>
    </cfRule>
    <cfRule type="containsText" dxfId="678" priority="723" operator="containsText" text="Education - Quality and teacher development">
      <formula>NOT(ISERROR(SEARCH("Education - Quality and teacher development",K148)))</formula>
    </cfRule>
    <cfRule type="containsText" dxfId="677" priority="724" operator="containsText" text="Health - Universal Access">
      <formula>NOT(ISERROR(SEARCH("Health - Universal Access",K148)))</formula>
    </cfRule>
    <cfRule type="containsText" dxfId="676" priority="725" operator="containsText" text="absolute">
      <formula>NOT(ISERROR(SEARCH("absolute",K148)))</formula>
    </cfRule>
    <cfRule type="containsText" dxfId="675" priority="726" operator="containsText" text="Climate">
      <formula>NOT(ISERROR(SEARCH("Climate",K148)))</formula>
    </cfRule>
  </conditionalFormatting>
  <conditionalFormatting sqref="K154">
    <cfRule type="containsText" dxfId="674" priority="717" operator="containsText" text="Education - Non-Formal Education, citizenship, leadership and global youth work">
      <formula>NOT(ISERROR(SEARCH("Education - Non-Formal Education, citizenship, leadership and global youth work",K154)))</formula>
    </cfRule>
  </conditionalFormatting>
  <conditionalFormatting sqref="K154">
    <cfRule type="containsText" dxfId="673" priority="708" operator="containsText" text="Social Equality - Inequality">
      <formula>NOT(ISERROR(SEARCH("Social Equality - Inequality",K154)))</formula>
    </cfRule>
    <cfRule type="containsText" dxfId="672" priority="709" operator="containsText" text="Social Equality - Discrimination against minority groups">
      <formula>NOT(ISERROR(SEARCH("Social Equality - Discrimination against minority groups",K154)))</formula>
    </cfRule>
    <cfRule type="containsText" dxfId="671" priority="710" operator="containsText" text="policy making">
      <formula>NOT(ISERROR(SEARCH("policy making",K154)))</formula>
    </cfRule>
    <cfRule type="containsText" dxfId="670" priority="711" operator="containsText" text="internships">
      <formula>NOT(ISERROR(SEARCH("internships",K154)))</formula>
    </cfRule>
    <cfRule type="containsText" dxfId="669" priority="712" operator="containsText" text="education / awareness">
      <formula>NOT(ISERROR(SEARCH("education / awareness",K154)))</formula>
    </cfRule>
    <cfRule type="containsText" dxfId="668" priority="713" operator="containsText" text="Education - Quality and teacher development">
      <formula>NOT(ISERROR(SEARCH("Education - Quality and teacher development",K154)))</formula>
    </cfRule>
    <cfRule type="containsText" dxfId="667" priority="714" operator="containsText" text="Health - Universal Access">
      <formula>NOT(ISERROR(SEARCH("Health - Universal Access",K154)))</formula>
    </cfRule>
    <cfRule type="containsText" dxfId="666" priority="715" operator="containsText" text="absolute">
      <formula>NOT(ISERROR(SEARCH("absolute",K154)))</formula>
    </cfRule>
    <cfRule type="containsText" dxfId="665" priority="716" operator="containsText" text="Climate">
      <formula>NOT(ISERROR(SEARCH("Climate",K154)))</formula>
    </cfRule>
  </conditionalFormatting>
  <conditionalFormatting sqref="K155">
    <cfRule type="containsText" dxfId="664" priority="707" operator="containsText" text="Education - Non-Formal Education, citizenship, leadership and global youth work">
      <formula>NOT(ISERROR(SEARCH("Education - Non-Formal Education, citizenship, leadership and global youth work",K155)))</formula>
    </cfRule>
  </conditionalFormatting>
  <conditionalFormatting sqref="K155">
    <cfRule type="containsText" dxfId="663" priority="698" operator="containsText" text="Social Equality - Inequality">
      <formula>NOT(ISERROR(SEARCH("Social Equality - Inequality",K155)))</formula>
    </cfRule>
    <cfRule type="containsText" dxfId="662" priority="699" operator="containsText" text="Social Equality - Discrimination against minority groups">
      <formula>NOT(ISERROR(SEARCH("Social Equality - Discrimination against minority groups",K155)))</formula>
    </cfRule>
    <cfRule type="containsText" dxfId="661" priority="700" operator="containsText" text="policy making">
      <formula>NOT(ISERROR(SEARCH("policy making",K155)))</formula>
    </cfRule>
    <cfRule type="containsText" dxfId="660" priority="701" operator="containsText" text="internships">
      <formula>NOT(ISERROR(SEARCH("internships",K155)))</formula>
    </cfRule>
    <cfRule type="containsText" dxfId="659" priority="702" operator="containsText" text="education / awareness">
      <formula>NOT(ISERROR(SEARCH("education / awareness",K155)))</formula>
    </cfRule>
    <cfRule type="containsText" dxfId="658" priority="703" operator="containsText" text="Education - Quality and teacher development">
      <formula>NOT(ISERROR(SEARCH("Education - Quality and teacher development",K155)))</formula>
    </cfRule>
    <cfRule type="containsText" dxfId="657" priority="704" operator="containsText" text="Health - Universal Access">
      <formula>NOT(ISERROR(SEARCH("Health - Universal Access",K155)))</formula>
    </cfRule>
    <cfRule type="containsText" dxfId="656" priority="705" operator="containsText" text="absolute">
      <formula>NOT(ISERROR(SEARCH("absolute",K155)))</formula>
    </cfRule>
    <cfRule type="containsText" dxfId="655" priority="706" operator="containsText" text="Climate">
      <formula>NOT(ISERROR(SEARCH("Climate",K155)))</formula>
    </cfRule>
  </conditionalFormatting>
  <conditionalFormatting sqref="K156">
    <cfRule type="containsText" dxfId="654" priority="697" operator="containsText" text="Education - Non-Formal Education, citizenship, leadership and global youth work">
      <formula>NOT(ISERROR(SEARCH("Education - Non-Formal Education, citizenship, leadership and global youth work",K156)))</formula>
    </cfRule>
  </conditionalFormatting>
  <conditionalFormatting sqref="K156">
    <cfRule type="containsText" dxfId="653" priority="688" operator="containsText" text="Social Equality - Inequality">
      <formula>NOT(ISERROR(SEARCH("Social Equality - Inequality",K156)))</formula>
    </cfRule>
    <cfRule type="containsText" dxfId="652" priority="689" operator="containsText" text="Social Equality - Discrimination against minority groups">
      <formula>NOT(ISERROR(SEARCH("Social Equality - Discrimination against minority groups",K156)))</formula>
    </cfRule>
    <cfRule type="containsText" dxfId="651" priority="690" operator="containsText" text="policy making">
      <formula>NOT(ISERROR(SEARCH("policy making",K156)))</formula>
    </cfRule>
    <cfRule type="containsText" dxfId="650" priority="691" operator="containsText" text="internships">
      <formula>NOT(ISERROR(SEARCH("internships",K156)))</formula>
    </cfRule>
    <cfRule type="containsText" dxfId="649" priority="692" operator="containsText" text="education / awareness">
      <formula>NOT(ISERROR(SEARCH("education / awareness",K156)))</formula>
    </cfRule>
    <cfRule type="containsText" dxfId="648" priority="693" operator="containsText" text="Education - Quality and teacher development">
      <formula>NOT(ISERROR(SEARCH("Education - Quality and teacher development",K156)))</formula>
    </cfRule>
    <cfRule type="containsText" dxfId="647" priority="694" operator="containsText" text="Health - Universal Access">
      <formula>NOT(ISERROR(SEARCH("Health - Universal Access",K156)))</formula>
    </cfRule>
    <cfRule type="containsText" dxfId="646" priority="695" operator="containsText" text="absolute">
      <formula>NOT(ISERROR(SEARCH("absolute",K156)))</formula>
    </cfRule>
    <cfRule type="containsText" dxfId="645" priority="696" operator="containsText" text="Climate">
      <formula>NOT(ISERROR(SEARCH("Climate",K156)))</formula>
    </cfRule>
  </conditionalFormatting>
  <conditionalFormatting sqref="K158">
    <cfRule type="containsText" dxfId="644" priority="687" operator="containsText" text="Education - Non-Formal Education, citizenship, leadership and global youth work">
      <formula>NOT(ISERROR(SEARCH("Education - Non-Formal Education, citizenship, leadership and global youth work",K158)))</formula>
    </cfRule>
  </conditionalFormatting>
  <conditionalFormatting sqref="K158">
    <cfRule type="containsText" dxfId="643" priority="678" operator="containsText" text="Social Equality - Inequality">
      <formula>NOT(ISERROR(SEARCH("Social Equality - Inequality",K158)))</formula>
    </cfRule>
    <cfRule type="containsText" dxfId="642" priority="679" operator="containsText" text="Social Equality - Discrimination against minority groups">
      <formula>NOT(ISERROR(SEARCH("Social Equality - Discrimination against minority groups",K158)))</formula>
    </cfRule>
    <cfRule type="containsText" dxfId="641" priority="680" operator="containsText" text="policy making">
      <formula>NOT(ISERROR(SEARCH("policy making",K158)))</formula>
    </cfRule>
    <cfRule type="containsText" dxfId="640" priority="681" operator="containsText" text="internships">
      <formula>NOT(ISERROR(SEARCH("internships",K158)))</formula>
    </cfRule>
    <cfRule type="containsText" dxfId="639" priority="682" operator="containsText" text="education / awareness">
      <formula>NOT(ISERROR(SEARCH("education / awareness",K158)))</formula>
    </cfRule>
    <cfRule type="containsText" dxfId="638" priority="683" operator="containsText" text="Education - Quality and teacher development">
      <formula>NOT(ISERROR(SEARCH("Education - Quality and teacher development",K158)))</formula>
    </cfRule>
    <cfRule type="containsText" dxfId="637" priority="684" operator="containsText" text="Health - Universal Access">
      <formula>NOT(ISERROR(SEARCH("Health - Universal Access",K158)))</formula>
    </cfRule>
    <cfRule type="containsText" dxfId="636" priority="685" operator="containsText" text="absolute">
      <formula>NOT(ISERROR(SEARCH("absolute",K158)))</formula>
    </cfRule>
    <cfRule type="containsText" dxfId="635" priority="686" operator="containsText" text="Climate">
      <formula>NOT(ISERROR(SEARCH("Climate",K158)))</formula>
    </cfRule>
  </conditionalFormatting>
  <conditionalFormatting sqref="K165">
    <cfRule type="containsText" dxfId="634" priority="677" operator="containsText" text="Education - Non-Formal Education, citizenship, leadership and global youth work">
      <formula>NOT(ISERROR(SEARCH("Education - Non-Formal Education, citizenship, leadership and global youth work",K165)))</formula>
    </cfRule>
  </conditionalFormatting>
  <conditionalFormatting sqref="K165">
    <cfRule type="containsText" dxfId="633" priority="668" operator="containsText" text="Social Equality - Inequality">
      <formula>NOT(ISERROR(SEARCH("Social Equality - Inequality",K165)))</formula>
    </cfRule>
    <cfRule type="containsText" dxfId="632" priority="669" operator="containsText" text="Social Equality - Discrimination against minority groups">
      <formula>NOT(ISERROR(SEARCH("Social Equality - Discrimination against minority groups",K165)))</formula>
    </cfRule>
    <cfRule type="containsText" dxfId="631" priority="670" operator="containsText" text="policy making">
      <formula>NOT(ISERROR(SEARCH("policy making",K165)))</formula>
    </cfRule>
    <cfRule type="containsText" dxfId="630" priority="671" operator="containsText" text="internships">
      <formula>NOT(ISERROR(SEARCH("internships",K165)))</formula>
    </cfRule>
    <cfRule type="containsText" dxfId="629" priority="672" operator="containsText" text="education / awareness">
      <formula>NOT(ISERROR(SEARCH("education / awareness",K165)))</formula>
    </cfRule>
    <cfRule type="containsText" dxfId="628" priority="673" operator="containsText" text="Education - Quality and teacher development">
      <formula>NOT(ISERROR(SEARCH("Education - Quality and teacher development",K165)))</formula>
    </cfRule>
    <cfRule type="containsText" dxfId="627" priority="674" operator="containsText" text="Health - Universal Access">
      <formula>NOT(ISERROR(SEARCH("Health - Universal Access",K165)))</formula>
    </cfRule>
    <cfRule type="containsText" dxfId="626" priority="675" operator="containsText" text="absolute">
      <formula>NOT(ISERROR(SEARCH("absolute",K165)))</formula>
    </cfRule>
    <cfRule type="containsText" dxfId="625" priority="676" operator="containsText" text="Climate">
      <formula>NOT(ISERROR(SEARCH("Climate",K165)))</formula>
    </cfRule>
  </conditionalFormatting>
  <conditionalFormatting sqref="K180">
    <cfRule type="containsText" dxfId="624" priority="667" operator="containsText" text="Education - Non-Formal Education, citizenship, leadership and global youth work">
      <formula>NOT(ISERROR(SEARCH("Education - Non-Formal Education, citizenship, leadership and global youth work",K180)))</formula>
    </cfRule>
  </conditionalFormatting>
  <conditionalFormatting sqref="K180">
    <cfRule type="containsText" dxfId="623" priority="658" operator="containsText" text="Social Equality - Inequality">
      <formula>NOT(ISERROR(SEARCH("Social Equality - Inequality",K180)))</formula>
    </cfRule>
    <cfRule type="containsText" dxfId="622" priority="659" operator="containsText" text="Social Equality - Discrimination against minority groups">
      <formula>NOT(ISERROR(SEARCH("Social Equality - Discrimination against minority groups",K180)))</formula>
    </cfRule>
    <cfRule type="containsText" dxfId="621" priority="660" operator="containsText" text="policy making">
      <formula>NOT(ISERROR(SEARCH("policy making",K180)))</formula>
    </cfRule>
    <cfRule type="containsText" dxfId="620" priority="661" operator="containsText" text="internships">
      <formula>NOT(ISERROR(SEARCH("internships",K180)))</formula>
    </cfRule>
    <cfRule type="containsText" dxfId="619" priority="662" operator="containsText" text="education / awareness">
      <formula>NOT(ISERROR(SEARCH("education / awareness",K180)))</formula>
    </cfRule>
    <cfRule type="containsText" dxfId="618" priority="663" operator="containsText" text="Education - Quality and teacher development">
      <formula>NOT(ISERROR(SEARCH("Education - Quality and teacher development",K180)))</formula>
    </cfRule>
    <cfRule type="containsText" dxfId="617" priority="664" operator="containsText" text="Health - Universal Access">
      <formula>NOT(ISERROR(SEARCH("Health - Universal Access",K180)))</formula>
    </cfRule>
    <cfRule type="containsText" dxfId="616" priority="665" operator="containsText" text="absolute">
      <formula>NOT(ISERROR(SEARCH("absolute",K180)))</formula>
    </cfRule>
    <cfRule type="containsText" dxfId="615" priority="666" operator="containsText" text="Climate">
      <formula>NOT(ISERROR(SEARCH("Climate",K180)))</formula>
    </cfRule>
  </conditionalFormatting>
  <conditionalFormatting sqref="K210">
    <cfRule type="containsText" dxfId="614" priority="657" operator="containsText" text="Education - Non-Formal Education, citizenship, leadership and global youth work">
      <formula>NOT(ISERROR(SEARCH("Education - Non-Formal Education, citizenship, leadership and global youth work",K210)))</formula>
    </cfRule>
  </conditionalFormatting>
  <conditionalFormatting sqref="K210">
    <cfRule type="containsText" dxfId="613" priority="648" operator="containsText" text="Social Equality - Inequality">
      <formula>NOT(ISERROR(SEARCH("Social Equality - Inequality",K210)))</formula>
    </cfRule>
    <cfRule type="containsText" dxfId="612" priority="649" operator="containsText" text="Social Equality - Discrimination against minority groups">
      <formula>NOT(ISERROR(SEARCH("Social Equality - Discrimination against minority groups",K210)))</formula>
    </cfRule>
    <cfRule type="containsText" dxfId="611" priority="650" operator="containsText" text="policy making">
      <formula>NOT(ISERROR(SEARCH("policy making",K210)))</formula>
    </cfRule>
    <cfRule type="containsText" dxfId="610" priority="651" operator="containsText" text="internships">
      <formula>NOT(ISERROR(SEARCH("internships",K210)))</formula>
    </cfRule>
    <cfRule type="containsText" dxfId="609" priority="652" operator="containsText" text="education / awareness">
      <formula>NOT(ISERROR(SEARCH("education / awareness",K210)))</formula>
    </cfRule>
    <cfRule type="containsText" dxfId="608" priority="653" operator="containsText" text="Education - Quality and teacher development">
      <formula>NOT(ISERROR(SEARCH("Education - Quality and teacher development",K210)))</formula>
    </cfRule>
    <cfRule type="containsText" dxfId="607" priority="654" operator="containsText" text="Health - Universal Access">
      <formula>NOT(ISERROR(SEARCH("Health - Universal Access",K210)))</formula>
    </cfRule>
    <cfRule type="containsText" dxfId="606" priority="655" operator="containsText" text="absolute">
      <formula>NOT(ISERROR(SEARCH("absolute",K210)))</formula>
    </cfRule>
    <cfRule type="containsText" dxfId="605" priority="656" operator="containsText" text="Climate">
      <formula>NOT(ISERROR(SEARCH("Climate",K210)))</formula>
    </cfRule>
  </conditionalFormatting>
  <conditionalFormatting sqref="K253">
    <cfRule type="containsText" dxfId="604" priority="647" operator="containsText" text="Education - Non-Formal Education, citizenship, leadership and global youth work">
      <formula>NOT(ISERROR(SEARCH("Education - Non-Formal Education, citizenship, leadership and global youth work",K253)))</formula>
    </cfRule>
  </conditionalFormatting>
  <conditionalFormatting sqref="K253">
    <cfRule type="containsText" dxfId="603" priority="638" operator="containsText" text="Social Equality - Inequality">
      <formula>NOT(ISERROR(SEARCH("Social Equality - Inequality",K253)))</formula>
    </cfRule>
    <cfRule type="containsText" dxfId="602" priority="639" operator="containsText" text="Social Equality - Discrimination against minority groups">
      <formula>NOT(ISERROR(SEARCH("Social Equality - Discrimination against minority groups",K253)))</formula>
    </cfRule>
    <cfRule type="containsText" dxfId="601" priority="640" operator="containsText" text="policy making">
      <formula>NOT(ISERROR(SEARCH("policy making",K253)))</formula>
    </cfRule>
    <cfRule type="containsText" dxfId="600" priority="641" operator="containsText" text="internships">
      <formula>NOT(ISERROR(SEARCH("internships",K253)))</formula>
    </cfRule>
    <cfRule type="containsText" dxfId="599" priority="642" operator="containsText" text="education / awareness">
      <formula>NOT(ISERROR(SEARCH("education / awareness",K253)))</formula>
    </cfRule>
    <cfRule type="containsText" dxfId="598" priority="643" operator="containsText" text="Education - Quality and teacher development">
      <formula>NOT(ISERROR(SEARCH("Education - Quality and teacher development",K253)))</formula>
    </cfRule>
    <cfRule type="containsText" dxfId="597" priority="644" operator="containsText" text="Health - Universal Access">
      <formula>NOT(ISERROR(SEARCH("Health - Universal Access",K253)))</formula>
    </cfRule>
    <cfRule type="containsText" dxfId="596" priority="645" operator="containsText" text="absolute">
      <formula>NOT(ISERROR(SEARCH("absolute",K253)))</formula>
    </cfRule>
    <cfRule type="containsText" dxfId="595" priority="646" operator="containsText" text="Climate">
      <formula>NOT(ISERROR(SEARCH("Climate",K253)))</formula>
    </cfRule>
  </conditionalFormatting>
  <conditionalFormatting sqref="K254">
    <cfRule type="containsText" dxfId="594" priority="637" operator="containsText" text="Education - Non-Formal Education, citizenship, leadership and global youth work">
      <formula>NOT(ISERROR(SEARCH("Education - Non-Formal Education, citizenship, leadership and global youth work",K254)))</formula>
    </cfRule>
  </conditionalFormatting>
  <conditionalFormatting sqref="K254">
    <cfRule type="containsText" dxfId="593" priority="628" operator="containsText" text="Social Equality - Inequality">
      <formula>NOT(ISERROR(SEARCH("Social Equality - Inequality",K254)))</formula>
    </cfRule>
    <cfRule type="containsText" dxfId="592" priority="629" operator="containsText" text="Social Equality - Discrimination against minority groups">
      <formula>NOT(ISERROR(SEARCH("Social Equality - Discrimination against minority groups",K254)))</formula>
    </cfRule>
    <cfRule type="containsText" dxfId="591" priority="630" operator="containsText" text="policy making">
      <formula>NOT(ISERROR(SEARCH("policy making",K254)))</formula>
    </cfRule>
    <cfRule type="containsText" dxfId="590" priority="631" operator="containsText" text="internships">
      <formula>NOT(ISERROR(SEARCH("internships",K254)))</formula>
    </cfRule>
    <cfRule type="containsText" dxfId="589" priority="632" operator="containsText" text="education / awareness">
      <formula>NOT(ISERROR(SEARCH("education / awareness",K254)))</formula>
    </cfRule>
    <cfRule type="containsText" dxfId="588" priority="633" operator="containsText" text="Education - Quality and teacher development">
      <formula>NOT(ISERROR(SEARCH("Education - Quality and teacher development",K254)))</formula>
    </cfRule>
    <cfRule type="containsText" dxfId="587" priority="634" operator="containsText" text="Health - Universal Access">
      <formula>NOT(ISERROR(SEARCH("Health - Universal Access",K254)))</formula>
    </cfRule>
    <cfRule type="containsText" dxfId="586" priority="635" operator="containsText" text="absolute">
      <formula>NOT(ISERROR(SEARCH("absolute",K254)))</formula>
    </cfRule>
    <cfRule type="containsText" dxfId="585" priority="636" operator="containsText" text="Climate">
      <formula>NOT(ISERROR(SEARCH("Climate",K254)))</formula>
    </cfRule>
  </conditionalFormatting>
  <conditionalFormatting sqref="K255">
    <cfRule type="containsText" dxfId="584" priority="627" operator="containsText" text="Education - Non-Formal Education, citizenship, leadership and global youth work">
      <formula>NOT(ISERROR(SEARCH("Education - Non-Formal Education, citizenship, leadership and global youth work",K255)))</formula>
    </cfRule>
  </conditionalFormatting>
  <conditionalFormatting sqref="K255">
    <cfRule type="containsText" dxfId="583" priority="618" operator="containsText" text="Social Equality - Inequality">
      <formula>NOT(ISERROR(SEARCH("Social Equality - Inequality",K255)))</formula>
    </cfRule>
    <cfRule type="containsText" dxfId="582" priority="619" operator="containsText" text="Social Equality - Discrimination against minority groups">
      <formula>NOT(ISERROR(SEARCH("Social Equality - Discrimination against minority groups",K255)))</formula>
    </cfRule>
    <cfRule type="containsText" dxfId="581" priority="620" operator="containsText" text="policy making">
      <formula>NOT(ISERROR(SEARCH("policy making",K255)))</formula>
    </cfRule>
    <cfRule type="containsText" dxfId="580" priority="621" operator="containsText" text="internships">
      <formula>NOT(ISERROR(SEARCH("internships",K255)))</formula>
    </cfRule>
    <cfRule type="containsText" dxfId="579" priority="622" operator="containsText" text="education / awareness">
      <formula>NOT(ISERROR(SEARCH("education / awareness",K255)))</formula>
    </cfRule>
    <cfRule type="containsText" dxfId="578" priority="623" operator="containsText" text="Education - Quality and teacher development">
      <formula>NOT(ISERROR(SEARCH("Education - Quality and teacher development",K255)))</formula>
    </cfRule>
    <cfRule type="containsText" dxfId="577" priority="624" operator="containsText" text="Health - Universal Access">
      <formula>NOT(ISERROR(SEARCH("Health - Universal Access",K255)))</formula>
    </cfRule>
    <cfRule type="containsText" dxfId="576" priority="625" operator="containsText" text="absolute">
      <formula>NOT(ISERROR(SEARCH("absolute",K255)))</formula>
    </cfRule>
    <cfRule type="containsText" dxfId="575" priority="626" operator="containsText" text="Climate">
      <formula>NOT(ISERROR(SEARCH("Climate",K255)))</formula>
    </cfRule>
  </conditionalFormatting>
  <conditionalFormatting sqref="K256">
    <cfRule type="containsText" dxfId="574" priority="617" operator="containsText" text="Education - Non-Formal Education, citizenship, leadership and global youth work">
      <formula>NOT(ISERROR(SEARCH("Education - Non-Formal Education, citizenship, leadership and global youth work",K256)))</formula>
    </cfRule>
  </conditionalFormatting>
  <conditionalFormatting sqref="K256">
    <cfRule type="containsText" dxfId="573" priority="608" operator="containsText" text="Social Equality - Inequality">
      <formula>NOT(ISERROR(SEARCH("Social Equality - Inequality",K256)))</formula>
    </cfRule>
    <cfRule type="containsText" dxfId="572" priority="609" operator="containsText" text="Social Equality - Discrimination against minority groups">
      <formula>NOT(ISERROR(SEARCH("Social Equality - Discrimination against minority groups",K256)))</formula>
    </cfRule>
    <cfRule type="containsText" dxfId="571" priority="610" operator="containsText" text="policy making">
      <formula>NOT(ISERROR(SEARCH("policy making",K256)))</formula>
    </cfRule>
    <cfRule type="containsText" dxfId="570" priority="611" operator="containsText" text="internships">
      <formula>NOT(ISERROR(SEARCH("internships",K256)))</formula>
    </cfRule>
    <cfRule type="containsText" dxfId="569" priority="612" operator="containsText" text="education / awareness">
      <formula>NOT(ISERROR(SEARCH("education / awareness",K256)))</formula>
    </cfRule>
    <cfRule type="containsText" dxfId="568" priority="613" operator="containsText" text="Education - Quality and teacher development">
      <formula>NOT(ISERROR(SEARCH("Education - Quality and teacher development",K256)))</formula>
    </cfRule>
    <cfRule type="containsText" dxfId="567" priority="614" operator="containsText" text="Health - Universal Access">
      <formula>NOT(ISERROR(SEARCH("Health - Universal Access",K256)))</formula>
    </cfRule>
    <cfRule type="containsText" dxfId="566" priority="615" operator="containsText" text="absolute">
      <formula>NOT(ISERROR(SEARCH("absolute",K256)))</formula>
    </cfRule>
    <cfRule type="containsText" dxfId="565" priority="616" operator="containsText" text="Climate">
      <formula>NOT(ISERROR(SEARCH("Climate",K256)))</formula>
    </cfRule>
  </conditionalFormatting>
  <conditionalFormatting sqref="K261">
    <cfRule type="containsText" dxfId="564" priority="607" operator="containsText" text="Education - Non-Formal Education, citizenship, leadership and global youth work">
      <formula>NOT(ISERROR(SEARCH("Education - Non-Formal Education, citizenship, leadership and global youth work",K261)))</formula>
    </cfRule>
  </conditionalFormatting>
  <conditionalFormatting sqref="K261">
    <cfRule type="containsText" dxfId="563" priority="598" operator="containsText" text="Social Equality - Inequality">
      <formula>NOT(ISERROR(SEARCH("Social Equality - Inequality",K261)))</formula>
    </cfRule>
    <cfRule type="containsText" dxfId="562" priority="599" operator="containsText" text="Social Equality - Discrimination against minority groups">
      <formula>NOT(ISERROR(SEARCH("Social Equality - Discrimination against minority groups",K261)))</formula>
    </cfRule>
    <cfRule type="containsText" dxfId="561" priority="600" operator="containsText" text="policy making">
      <formula>NOT(ISERROR(SEARCH("policy making",K261)))</formula>
    </cfRule>
    <cfRule type="containsText" dxfId="560" priority="601" operator="containsText" text="internships">
      <formula>NOT(ISERROR(SEARCH("internships",K261)))</formula>
    </cfRule>
    <cfRule type="containsText" dxfId="559" priority="602" operator="containsText" text="education / awareness">
      <formula>NOT(ISERROR(SEARCH("education / awareness",K261)))</formula>
    </cfRule>
    <cfRule type="containsText" dxfId="558" priority="603" operator="containsText" text="Education - Quality and teacher development">
      <formula>NOT(ISERROR(SEARCH("Education - Quality and teacher development",K261)))</formula>
    </cfRule>
    <cfRule type="containsText" dxfId="557" priority="604" operator="containsText" text="Health - Universal Access">
      <formula>NOT(ISERROR(SEARCH("Health - Universal Access",K261)))</formula>
    </cfRule>
    <cfRule type="containsText" dxfId="556" priority="605" operator="containsText" text="absolute">
      <formula>NOT(ISERROR(SEARCH("absolute",K261)))</formula>
    </cfRule>
    <cfRule type="containsText" dxfId="555" priority="606" operator="containsText" text="Climate">
      <formula>NOT(ISERROR(SEARCH("Climate",K261)))</formula>
    </cfRule>
  </conditionalFormatting>
  <conditionalFormatting sqref="K262">
    <cfRule type="containsText" dxfId="554" priority="597" operator="containsText" text="Education - Non-Formal Education, citizenship, leadership and global youth work">
      <formula>NOT(ISERROR(SEARCH("Education - Non-Formal Education, citizenship, leadership and global youth work",K262)))</formula>
    </cfRule>
  </conditionalFormatting>
  <conditionalFormatting sqref="K262">
    <cfRule type="containsText" dxfId="553" priority="588" operator="containsText" text="Social Equality - Inequality">
      <formula>NOT(ISERROR(SEARCH("Social Equality - Inequality",K262)))</formula>
    </cfRule>
    <cfRule type="containsText" dxfId="552" priority="589" operator="containsText" text="Social Equality - Discrimination against minority groups">
      <formula>NOT(ISERROR(SEARCH("Social Equality - Discrimination against minority groups",K262)))</formula>
    </cfRule>
    <cfRule type="containsText" dxfId="551" priority="590" operator="containsText" text="policy making">
      <formula>NOT(ISERROR(SEARCH("policy making",K262)))</formula>
    </cfRule>
    <cfRule type="containsText" dxfId="550" priority="591" operator="containsText" text="internships">
      <formula>NOT(ISERROR(SEARCH("internships",K262)))</formula>
    </cfRule>
    <cfRule type="containsText" dxfId="549" priority="592" operator="containsText" text="education / awareness">
      <formula>NOT(ISERROR(SEARCH("education / awareness",K262)))</formula>
    </cfRule>
    <cfRule type="containsText" dxfId="548" priority="593" operator="containsText" text="Education - Quality and teacher development">
      <formula>NOT(ISERROR(SEARCH("Education - Quality and teacher development",K262)))</formula>
    </cfRule>
    <cfRule type="containsText" dxfId="547" priority="594" operator="containsText" text="Health - Universal Access">
      <formula>NOT(ISERROR(SEARCH("Health - Universal Access",K262)))</formula>
    </cfRule>
    <cfRule type="containsText" dxfId="546" priority="595" operator="containsText" text="absolute">
      <formula>NOT(ISERROR(SEARCH("absolute",K262)))</formula>
    </cfRule>
    <cfRule type="containsText" dxfId="545" priority="596" operator="containsText" text="Climate">
      <formula>NOT(ISERROR(SEARCH("Climate",K262)))</formula>
    </cfRule>
  </conditionalFormatting>
  <conditionalFormatting sqref="K263">
    <cfRule type="containsText" dxfId="544" priority="587" operator="containsText" text="Education - Non-Formal Education, citizenship, leadership and global youth work">
      <formula>NOT(ISERROR(SEARCH("Education - Non-Formal Education, citizenship, leadership and global youth work",K263)))</formula>
    </cfRule>
  </conditionalFormatting>
  <conditionalFormatting sqref="K263">
    <cfRule type="containsText" dxfId="543" priority="578" operator="containsText" text="Social Equality - Inequality">
      <formula>NOT(ISERROR(SEARCH("Social Equality - Inequality",K263)))</formula>
    </cfRule>
    <cfRule type="containsText" dxfId="542" priority="579" operator="containsText" text="Social Equality - Discrimination against minority groups">
      <formula>NOT(ISERROR(SEARCH("Social Equality - Discrimination against minority groups",K263)))</formula>
    </cfRule>
    <cfRule type="containsText" dxfId="541" priority="580" operator="containsText" text="policy making">
      <formula>NOT(ISERROR(SEARCH("policy making",K263)))</formula>
    </cfRule>
    <cfRule type="containsText" dxfId="540" priority="581" operator="containsText" text="internships">
      <formula>NOT(ISERROR(SEARCH("internships",K263)))</formula>
    </cfRule>
    <cfRule type="containsText" dxfId="539" priority="582" operator="containsText" text="education / awareness">
      <formula>NOT(ISERROR(SEARCH("education / awareness",K263)))</formula>
    </cfRule>
    <cfRule type="containsText" dxfId="538" priority="583" operator="containsText" text="Education - Quality and teacher development">
      <formula>NOT(ISERROR(SEARCH("Education - Quality and teacher development",K263)))</formula>
    </cfRule>
    <cfRule type="containsText" dxfId="537" priority="584" operator="containsText" text="Health - Universal Access">
      <formula>NOT(ISERROR(SEARCH("Health - Universal Access",K263)))</formula>
    </cfRule>
    <cfRule type="containsText" dxfId="536" priority="585" operator="containsText" text="absolute">
      <formula>NOT(ISERROR(SEARCH("absolute",K263)))</formula>
    </cfRule>
    <cfRule type="containsText" dxfId="535" priority="586" operator="containsText" text="Climate">
      <formula>NOT(ISERROR(SEARCH("Climate",K263)))</formula>
    </cfRule>
  </conditionalFormatting>
  <conditionalFormatting sqref="K264">
    <cfRule type="containsText" dxfId="534" priority="577" operator="containsText" text="Education - Non-Formal Education, citizenship, leadership and global youth work">
      <formula>NOT(ISERROR(SEARCH("Education - Non-Formal Education, citizenship, leadership and global youth work",K264)))</formula>
    </cfRule>
  </conditionalFormatting>
  <conditionalFormatting sqref="K264">
    <cfRule type="containsText" dxfId="533" priority="568" operator="containsText" text="Social Equality - Inequality">
      <formula>NOT(ISERROR(SEARCH("Social Equality - Inequality",K264)))</formula>
    </cfRule>
    <cfRule type="containsText" dxfId="532" priority="569" operator="containsText" text="Social Equality - Discrimination against minority groups">
      <formula>NOT(ISERROR(SEARCH("Social Equality - Discrimination against minority groups",K264)))</formula>
    </cfRule>
    <cfRule type="containsText" dxfId="531" priority="570" operator="containsText" text="policy making">
      <formula>NOT(ISERROR(SEARCH("policy making",K264)))</formula>
    </cfRule>
    <cfRule type="containsText" dxfId="530" priority="571" operator="containsText" text="internships">
      <formula>NOT(ISERROR(SEARCH("internships",K264)))</formula>
    </cfRule>
    <cfRule type="containsText" dxfId="529" priority="572" operator="containsText" text="education / awareness">
      <formula>NOT(ISERROR(SEARCH("education / awareness",K264)))</formula>
    </cfRule>
    <cfRule type="containsText" dxfId="528" priority="573" operator="containsText" text="Education - Quality and teacher development">
      <formula>NOT(ISERROR(SEARCH("Education - Quality and teacher development",K264)))</formula>
    </cfRule>
    <cfRule type="containsText" dxfId="527" priority="574" operator="containsText" text="Health - Universal Access">
      <formula>NOT(ISERROR(SEARCH("Health - Universal Access",K264)))</formula>
    </cfRule>
    <cfRule type="containsText" dxfId="526" priority="575" operator="containsText" text="absolute">
      <formula>NOT(ISERROR(SEARCH("absolute",K264)))</formula>
    </cfRule>
    <cfRule type="containsText" dxfId="525" priority="576" operator="containsText" text="Climate">
      <formula>NOT(ISERROR(SEARCH("Climate",K264)))</formula>
    </cfRule>
  </conditionalFormatting>
  <conditionalFormatting sqref="K265">
    <cfRule type="containsText" dxfId="524" priority="567" operator="containsText" text="Education - Non-Formal Education, citizenship, leadership and global youth work">
      <formula>NOT(ISERROR(SEARCH("Education - Non-Formal Education, citizenship, leadership and global youth work",K265)))</formula>
    </cfRule>
  </conditionalFormatting>
  <conditionalFormatting sqref="K265">
    <cfRule type="containsText" dxfId="523" priority="558" operator="containsText" text="Social Equality - Inequality">
      <formula>NOT(ISERROR(SEARCH("Social Equality - Inequality",K265)))</formula>
    </cfRule>
    <cfRule type="containsText" dxfId="522" priority="559" operator="containsText" text="Social Equality - Discrimination against minority groups">
      <formula>NOT(ISERROR(SEARCH("Social Equality - Discrimination against minority groups",K265)))</formula>
    </cfRule>
    <cfRule type="containsText" dxfId="521" priority="560" operator="containsText" text="policy making">
      <formula>NOT(ISERROR(SEARCH("policy making",K265)))</formula>
    </cfRule>
    <cfRule type="containsText" dxfId="520" priority="561" operator="containsText" text="internships">
      <formula>NOT(ISERROR(SEARCH("internships",K265)))</formula>
    </cfRule>
    <cfRule type="containsText" dxfId="519" priority="562" operator="containsText" text="education / awareness">
      <formula>NOT(ISERROR(SEARCH("education / awareness",K265)))</formula>
    </cfRule>
    <cfRule type="containsText" dxfId="518" priority="563" operator="containsText" text="Education - Quality and teacher development">
      <formula>NOT(ISERROR(SEARCH("Education - Quality and teacher development",K265)))</formula>
    </cfRule>
    <cfRule type="containsText" dxfId="517" priority="564" operator="containsText" text="Health - Universal Access">
      <formula>NOT(ISERROR(SEARCH("Health - Universal Access",K265)))</formula>
    </cfRule>
    <cfRule type="containsText" dxfId="516" priority="565" operator="containsText" text="absolute">
      <formula>NOT(ISERROR(SEARCH("absolute",K265)))</formula>
    </cfRule>
    <cfRule type="containsText" dxfId="515" priority="566" operator="containsText" text="Climate">
      <formula>NOT(ISERROR(SEARCH("Climate",K265)))</formula>
    </cfRule>
  </conditionalFormatting>
  <conditionalFormatting sqref="K266">
    <cfRule type="containsText" dxfId="514" priority="557" operator="containsText" text="Education - Non-Formal Education, citizenship, leadership and global youth work">
      <formula>NOT(ISERROR(SEARCH("Education - Non-Formal Education, citizenship, leadership and global youth work",K266)))</formula>
    </cfRule>
  </conditionalFormatting>
  <conditionalFormatting sqref="K266">
    <cfRule type="containsText" dxfId="513" priority="548" operator="containsText" text="Social Equality - Inequality">
      <formula>NOT(ISERROR(SEARCH("Social Equality - Inequality",K266)))</formula>
    </cfRule>
    <cfRule type="containsText" dxfId="512" priority="549" operator="containsText" text="Social Equality - Discrimination against minority groups">
      <formula>NOT(ISERROR(SEARCH("Social Equality - Discrimination against minority groups",K266)))</formula>
    </cfRule>
    <cfRule type="containsText" dxfId="511" priority="550" operator="containsText" text="policy making">
      <formula>NOT(ISERROR(SEARCH("policy making",K266)))</formula>
    </cfRule>
    <cfRule type="containsText" dxfId="510" priority="551" operator="containsText" text="internships">
      <formula>NOT(ISERROR(SEARCH("internships",K266)))</formula>
    </cfRule>
    <cfRule type="containsText" dxfId="509" priority="552" operator="containsText" text="education / awareness">
      <formula>NOT(ISERROR(SEARCH("education / awareness",K266)))</formula>
    </cfRule>
    <cfRule type="containsText" dxfId="508" priority="553" operator="containsText" text="Education - Quality and teacher development">
      <formula>NOT(ISERROR(SEARCH("Education - Quality and teacher development",K266)))</formula>
    </cfRule>
    <cfRule type="containsText" dxfId="507" priority="554" operator="containsText" text="Health - Universal Access">
      <formula>NOT(ISERROR(SEARCH("Health - Universal Access",K266)))</formula>
    </cfRule>
    <cfRule type="containsText" dxfId="506" priority="555" operator="containsText" text="absolute">
      <formula>NOT(ISERROR(SEARCH("absolute",K266)))</formula>
    </cfRule>
    <cfRule type="containsText" dxfId="505" priority="556" operator="containsText" text="Climate">
      <formula>NOT(ISERROR(SEARCH("Climate",K266)))</formula>
    </cfRule>
  </conditionalFormatting>
  <conditionalFormatting sqref="K267">
    <cfRule type="containsText" dxfId="504" priority="547" operator="containsText" text="Education - Non-Formal Education, citizenship, leadership and global youth work">
      <formula>NOT(ISERROR(SEARCH("Education - Non-Formal Education, citizenship, leadership and global youth work",K267)))</formula>
    </cfRule>
  </conditionalFormatting>
  <conditionalFormatting sqref="K267">
    <cfRule type="containsText" dxfId="503" priority="538" operator="containsText" text="Social Equality - Inequality">
      <formula>NOT(ISERROR(SEARCH("Social Equality - Inequality",K267)))</formula>
    </cfRule>
    <cfRule type="containsText" dxfId="502" priority="539" operator="containsText" text="Social Equality - Discrimination against minority groups">
      <formula>NOT(ISERROR(SEARCH("Social Equality - Discrimination against minority groups",K267)))</formula>
    </cfRule>
    <cfRule type="containsText" dxfId="501" priority="540" operator="containsText" text="policy making">
      <formula>NOT(ISERROR(SEARCH("policy making",K267)))</formula>
    </cfRule>
    <cfRule type="containsText" dxfId="500" priority="541" operator="containsText" text="internships">
      <formula>NOT(ISERROR(SEARCH("internships",K267)))</formula>
    </cfRule>
    <cfRule type="containsText" dxfId="499" priority="542" operator="containsText" text="education / awareness">
      <formula>NOT(ISERROR(SEARCH("education / awareness",K267)))</formula>
    </cfRule>
    <cfRule type="containsText" dxfId="498" priority="543" operator="containsText" text="Education - Quality and teacher development">
      <formula>NOT(ISERROR(SEARCH("Education - Quality and teacher development",K267)))</formula>
    </cfRule>
    <cfRule type="containsText" dxfId="497" priority="544" operator="containsText" text="Health - Universal Access">
      <formula>NOT(ISERROR(SEARCH("Health - Universal Access",K267)))</formula>
    </cfRule>
    <cfRule type="containsText" dxfId="496" priority="545" operator="containsText" text="absolute">
      <formula>NOT(ISERROR(SEARCH("absolute",K267)))</formula>
    </cfRule>
    <cfRule type="containsText" dxfId="495" priority="546" operator="containsText" text="Climate">
      <formula>NOT(ISERROR(SEARCH("Climate",K267)))</formula>
    </cfRule>
  </conditionalFormatting>
  <conditionalFormatting sqref="K268">
    <cfRule type="containsText" dxfId="494" priority="537" operator="containsText" text="Education - Non-Formal Education, citizenship, leadership and global youth work">
      <formula>NOT(ISERROR(SEARCH("Education - Non-Formal Education, citizenship, leadership and global youth work",K268)))</formula>
    </cfRule>
  </conditionalFormatting>
  <conditionalFormatting sqref="K268">
    <cfRule type="containsText" dxfId="493" priority="528" operator="containsText" text="Social Equality - Inequality">
      <formula>NOT(ISERROR(SEARCH("Social Equality - Inequality",K268)))</formula>
    </cfRule>
    <cfRule type="containsText" dxfId="492" priority="529" operator="containsText" text="Social Equality - Discrimination against minority groups">
      <formula>NOT(ISERROR(SEARCH("Social Equality - Discrimination against minority groups",K268)))</formula>
    </cfRule>
    <cfRule type="containsText" dxfId="491" priority="530" operator="containsText" text="policy making">
      <formula>NOT(ISERROR(SEARCH("policy making",K268)))</formula>
    </cfRule>
    <cfRule type="containsText" dxfId="490" priority="531" operator="containsText" text="internships">
      <formula>NOT(ISERROR(SEARCH("internships",K268)))</formula>
    </cfRule>
    <cfRule type="containsText" dxfId="489" priority="532" operator="containsText" text="education / awareness">
      <formula>NOT(ISERROR(SEARCH("education / awareness",K268)))</formula>
    </cfRule>
    <cfRule type="containsText" dxfId="488" priority="533" operator="containsText" text="Education - Quality and teacher development">
      <formula>NOT(ISERROR(SEARCH("Education - Quality and teacher development",K268)))</formula>
    </cfRule>
    <cfRule type="containsText" dxfId="487" priority="534" operator="containsText" text="Health - Universal Access">
      <formula>NOT(ISERROR(SEARCH("Health - Universal Access",K268)))</formula>
    </cfRule>
    <cfRule type="containsText" dxfId="486" priority="535" operator="containsText" text="absolute">
      <formula>NOT(ISERROR(SEARCH("absolute",K268)))</formula>
    </cfRule>
    <cfRule type="containsText" dxfId="485" priority="536" operator="containsText" text="Climate">
      <formula>NOT(ISERROR(SEARCH("Climate",K268)))</formula>
    </cfRule>
  </conditionalFormatting>
  <conditionalFormatting sqref="K273">
    <cfRule type="containsText" dxfId="484" priority="527" operator="containsText" text="Education - Non-Formal Education, citizenship, leadership and global youth work">
      <formula>NOT(ISERROR(SEARCH("Education - Non-Formal Education, citizenship, leadership and global youth work",K273)))</formula>
    </cfRule>
  </conditionalFormatting>
  <conditionalFormatting sqref="K273">
    <cfRule type="containsText" dxfId="483" priority="518" operator="containsText" text="Social Equality - Inequality">
      <formula>NOT(ISERROR(SEARCH("Social Equality - Inequality",K273)))</formula>
    </cfRule>
    <cfRule type="containsText" dxfId="482" priority="519" operator="containsText" text="Social Equality - Discrimination against minority groups">
      <formula>NOT(ISERROR(SEARCH("Social Equality - Discrimination against minority groups",K273)))</formula>
    </cfRule>
    <cfRule type="containsText" dxfId="481" priority="520" operator="containsText" text="policy making">
      <formula>NOT(ISERROR(SEARCH("policy making",K273)))</formula>
    </cfRule>
    <cfRule type="containsText" dxfId="480" priority="521" operator="containsText" text="internships">
      <formula>NOT(ISERROR(SEARCH("internships",K273)))</formula>
    </cfRule>
    <cfRule type="containsText" dxfId="479" priority="522" operator="containsText" text="education / awareness">
      <formula>NOT(ISERROR(SEARCH("education / awareness",K273)))</formula>
    </cfRule>
    <cfRule type="containsText" dxfId="478" priority="523" operator="containsText" text="Education - Quality and teacher development">
      <formula>NOT(ISERROR(SEARCH("Education - Quality and teacher development",K273)))</formula>
    </cfRule>
    <cfRule type="containsText" dxfId="477" priority="524" operator="containsText" text="Health - Universal Access">
      <formula>NOT(ISERROR(SEARCH("Health - Universal Access",K273)))</formula>
    </cfRule>
    <cfRule type="containsText" dxfId="476" priority="525" operator="containsText" text="absolute">
      <formula>NOT(ISERROR(SEARCH("absolute",K273)))</formula>
    </cfRule>
    <cfRule type="containsText" dxfId="475" priority="526" operator="containsText" text="Climate">
      <formula>NOT(ISERROR(SEARCH("Climate",K273)))</formula>
    </cfRule>
  </conditionalFormatting>
  <conditionalFormatting sqref="K282">
    <cfRule type="containsText" dxfId="474" priority="517" operator="containsText" text="Education - Non-Formal Education, citizenship, leadership and global youth work">
      <formula>NOT(ISERROR(SEARCH("Education - Non-Formal Education, citizenship, leadership and global youth work",K282)))</formula>
    </cfRule>
  </conditionalFormatting>
  <conditionalFormatting sqref="K282">
    <cfRule type="containsText" dxfId="473" priority="508" operator="containsText" text="Social Equality - Inequality">
      <formula>NOT(ISERROR(SEARCH("Social Equality - Inequality",K282)))</formula>
    </cfRule>
    <cfRule type="containsText" dxfId="472" priority="509" operator="containsText" text="Social Equality - Discrimination against minority groups">
      <formula>NOT(ISERROR(SEARCH("Social Equality - Discrimination against minority groups",K282)))</formula>
    </cfRule>
    <cfRule type="containsText" dxfId="471" priority="510" operator="containsText" text="policy making">
      <formula>NOT(ISERROR(SEARCH("policy making",K282)))</formula>
    </cfRule>
    <cfRule type="containsText" dxfId="470" priority="511" operator="containsText" text="internships">
      <formula>NOT(ISERROR(SEARCH("internships",K282)))</formula>
    </cfRule>
    <cfRule type="containsText" dxfId="469" priority="512" operator="containsText" text="education / awareness">
      <formula>NOT(ISERROR(SEARCH("education / awareness",K282)))</formula>
    </cfRule>
    <cfRule type="containsText" dxfId="468" priority="513" operator="containsText" text="Education - Quality and teacher development">
      <formula>NOT(ISERROR(SEARCH("Education - Quality and teacher development",K282)))</formula>
    </cfRule>
    <cfRule type="containsText" dxfId="467" priority="514" operator="containsText" text="Health - Universal Access">
      <formula>NOT(ISERROR(SEARCH("Health - Universal Access",K282)))</formula>
    </cfRule>
    <cfRule type="containsText" dxfId="466" priority="515" operator="containsText" text="absolute">
      <formula>NOT(ISERROR(SEARCH("absolute",K282)))</formula>
    </cfRule>
    <cfRule type="containsText" dxfId="465" priority="516" operator="containsText" text="Climate">
      <formula>NOT(ISERROR(SEARCH("Climate",K282)))</formula>
    </cfRule>
  </conditionalFormatting>
  <conditionalFormatting sqref="K404">
    <cfRule type="containsText" dxfId="464" priority="507" operator="containsText" text="Education - Non-Formal Education, citizenship, leadership and global youth work">
      <formula>NOT(ISERROR(SEARCH("Education - Non-Formal Education, citizenship, leadership and global youth work",K404)))</formula>
    </cfRule>
  </conditionalFormatting>
  <conditionalFormatting sqref="K404">
    <cfRule type="containsText" dxfId="463" priority="498" operator="containsText" text="Social Equality - Inequality">
      <formula>NOT(ISERROR(SEARCH("Social Equality - Inequality",K404)))</formula>
    </cfRule>
    <cfRule type="containsText" dxfId="462" priority="499" operator="containsText" text="Social Equality - Discrimination against minority groups">
      <formula>NOT(ISERROR(SEARCH("Social Equality - Discrimination against minority groups",K404)))</formula>
    </cfRule>
    <cfRule type="containsText" dxfId="461" priority="500" operator="containsText" text="policy making">
      <formula>NOT(ISERROR(SEARCH("policy making",K404)))</formula>
    </cfRule>
    <cfRule type="containsText" dxfId="460" priority="501" operator="containsText" text="internships">
      <formula>NOT(ISERROR(SEARCH("internships",K404)))</formula>
    </cfRule>
    <cfRule type="containsText" dxfId="459" priority="502" operator="containsText" text="education / awareness">
      <formula>NOT(ISERROR(SEARCH("education / awareness",K404)))</formula>
    </cfRule>
    <cfRule type="containsText" dxfId="458" priority="503" operator="containsText" text="Education - Quality and teacher development">
      <formula>NOT(ISERROR(SEARCH("Education - Quality and teacher development",K404)))</formula>
    </cfRule>
    <cfRule type="containsText" dxfId="457" priority="504" operator="containsText" text="Health - Universal Access">
      <formula>NOT(ISERROR(SEARCH("Health - Universal Access",K404)))</formula>
    </cfRule>
    <cfRule type="containsText" dxfId="456" priority="505" operator="containsText" text="absolute">
      <formula>NOT(ISERROR(SEARCH("absolute",K404)))</formula>
    </cfRule>
    <cfRule type="containsText" dxfId="455" priority="506" operator="containsText" text="Climate">
      <formula>NOT(ISERROR(SEARCH("Climate",K404)))</formula>
    </cfRule>
  </conditionalFormatting>
  <conditionalFormatting sqref="K411">
    <cfRule type="containsText" dxfId="454" priority="497" operator="containsText" text="Education - Non-Formal Education, citizenship, leadership and global youth work">
      <formula>NOT(ISERROR(SEARCH("Education - Non-Formal Education, citizenship, leadership and global youth work",K411)))</formula>
    </cfRule>
  </conditionalFormatting>
  <conditionalFormatting sqref="K411">
    <cfRule type="containsText" dxfId="453" priority="488" operator="containsText" text="Social Equality - Inequality">
      <formula>NOT(ISERROR(SEARCH("Social Equality - Inequality",K411)))</formula>
    </cfRule>
    <cfRule type="containsText" dxfId="452" priority="489" operator="containsText" text="Social Equality - Discrimination against minority groups">
      <formula>NOT(ISERROR(SEARCH("Social Equality - Discrimination against minority groups",K411)))</formula>
    </cfRule>
    <cfRule type="containsText" dxfId="451" priority="490" operator="containsText" text="policy making">
      <formula>NOT(ISERROR(SEARCH("policy making",K411)))</formula>
    </cfRule>
    <cfRule type="containsText" dxfId="450" priority="491" operator="containsText" text="internships">
      <formula>NOT(ISERROR(SEARCH("internships",K411)))</formula>
    </cfRule>
    <cfRule type="containsText" dxfId="449" priority="492" operator="containsText" text="education / awareness">
      <formula>NOT(ISERROR(SEARCH("education / awareness",K411)))</formula>
    </cfRule>
    <cfRule type="containsText" dxfId="448" priority="493" operator="containsText" text="Education - Quality and teacher development">
      <formula>NOT(ISERROR(SEARCH("Education - Quality and teacher development",K411)))</formula>
    </cfRule>
    <cfRule type="containsText" dxfId="447" priority="494" operator="containsText" text="Health - Universal Access">
      <formula>NOT(ISERROR(SEARCH("Health - Universal Access",K411)))</formula>
    </cfRule>
    <cfRule type="containsText" dxfId="446" priority="495" operator="containsText" text="absolute">
      <formula>NOT(ISERROR(SEARCH("absolute",K411)))</formula>
    </cfRule>
    <cfRule type="containsText" dxfId="445" priority="496" operator="containsText" text="Climate">
      <formula>NOT(ISERROR(SEARCH("Climate",K411)))</formula>
    </cfRule>
  </conditionalFormatting>
  <conditionalFormatting sqref="K430">
    <cfRule type="containsText" dxfId="444" priority="487" operator="containsText" text="Education - Non-Formal Education, citizenship, leadership and global youth work">
      <formula>NOT(ISERROR(SEARCH("Education - Non-Formal Education, citizenship, leadership and global youth work",K430)))</formula>
    </cfRule>
  </conditionalFormatting>
  <conditionalFormatting sqref="K430">
    <cfRule type="containsText" dxfId="443" priority="478" operator="containsText" text="Social Equality - Inequality">
      <formula>NOT(ISERROR(SEARCH("Social Equality - Inequality",K430)))</formula>
    </cfRule>
    <cfRule type="containsText" dxfId="442" priority="479" operator="containsText" text="Social Equality - Discrimination against minority groups">
      <formula>NOT(ISERROR(SEARCH("Social Equality - Discrimination against minority groups",K430)))</formula>
    </cfRule>
    <cfRule type="containsText" dxfId="441" priority="480" operator="containsText" text="policy making">
      <formula>NOT(ISERROR(SEARCH("policy making",K430)))</formula>
    </cfRule>
    <cfRule type="containsText" dxfId="440" priority="481" operator="containsText" text="internships">
      <formula>NOT(ISERROR(SEARCH("internships",K430)))</formula>
    </cfRule>
    <cfRule type="containsText" dxfId="439" priority="482" operator="containsText" text="education / awareness">
      <formula>NOT(ISERROR(SEARCH("education / awareness",K430)))</formula>
    </cfRule>
    <cfRule type="containsText" dxfId="438" priority="483" operator="containsText" text="Education - Quality and teacher development">
      <formula>NOT(ISERROR(SEARCH("Education - Quality and teacher development",K430)))</formula>
    </cfRule>
    <cfRule type="containsText" dxfId="437" priority="484" operator="containsText" text="Health - Universal Access">
      <formula>NOT(ISERROR(SEARCH("Health - Universal Access",K430)))</formula>
    </cfRule>
    <cfRule type="containsText" dxfId="436" priority="485" operator="containsText" text="absolute">
      <formula>NOT(ISERROR(SEARCH("absolute",K430)))</formula>
    </cfRule>
    <cfRule type="containsText" dxfId="435" priority="486" operator="containsText" text="Climate">
      <formula>NOT(ISERROR(SEARCH("Climate",K430)))</formula>
    </cfRule>
  </conditionalFormatting>
  <conditionalFormatting sqref="K431">
    <cfRule type="containsText" dxfId="434" priority="477" operator="containsText" text="Education - Non-Formal Education, citizenship, leadership and global youth work">
      <formula>NOT(ISERROR(SEARCH("Education - Non-Formal Education, citizenship, leadership and global youth work",K431)))</formula>
    </cfRule>
  </conditionalFormatting>
  <conditionalFormatting sqref="K431">
    <cfRule type="containsText" dxfId="433" priority="468" operator="containsText" text="Social Equality - Inequality">
      <formula>NOT(ISERROR(SEARCH("Social Equality - Inequality",K431)))</formula>
    </cfRule>
    <cfRule type="containsText" dxfId="432" priority="469" operator="containsText" text="Social Equality - Discrimination against minority groups">
      <formula>NOT(ISERROR(SEARCH("Social Equality - Discrimination against minority groups",K431)))</formula>
    </cfRule>
    <cfRule type="containsText" dxfId="431" priority="470" operator="containsText" text="policy making">
      <formula>NOT(ISERROR(SEARCH("policy making",K431)))</formula>
    </cfRule>
    <cfRule type="containsText" dxfId="430" priority="471" operator="containsText" text="internships">
      <formula>NOT(ISERROR(SEARCH("internships",K431)))</formula>
    </cfRule>
    <cfRule type="containsText" dxfId="429" priority="472" operator="containsText" text="education / awareness">
      <formula>NOT(ISERROR(SEARCH("education / awareness",K431)))</formula>
    </cfRule>
    <cfRule type="containsText" dxfId="428" priority="473" operator="containsText" text="Education - Quality and teacher development">
      <formula>NOT(ISERROR(SEARCH("Education - Quality and teacher development",K431)))</formula>
    </cfRule>
    <cfRule type="containsText" dxfId="427" priority="474" operator="containsText" text="Health - Universal Access">
      <formula>NOT(ISERROR(SEARCH("Health - Universal Access",K431)))</formula>
    </cfRule>
    <cfRule type="containsText" dxfId="426" priority="475" operator="containsText" text="absolute">
      <formula>NOT(ISERROR(SEARCH("absolute",K431)))</formula>
    </cfRule>
    <cfRule type="containsText" dxfId="425" priority="476" operator="containsText" text="Climate">
      <formula>NOT(ISERROR(SEARCH("Climate",K431)))</formula>
    </cfRule>
  </conditionalFormatting>
  <conditionalFormatting sqref="K446">
    <cfRule type="containsText" dxfId="424" priority="467" operator="containsText" text="Education - Non-Formal Education, citizenship, leadership and global youth work">
      <formula>NOT(ISERROR(SEARCH("Education - Non-Formal Education, citizenship, leadership and global youth work",K446)))</formula>
    </cfRule>
  </conditionalFormatting>
  <conditionalFormatting sqref="K446">
    <cfRule type="containsText" dxfId="423" priority="458" operator="containsText" text="Social Equality - Inequality">
      <formula>NOT(ISERROR(SEARCH("Social Equality - Inequality",K446)))</formula>
    </cfRule>
    <cfRule type="containsText" dxfId="422" priority="459" operator="containsText" text="Social Equality - Discrimination against minority groups">
      <formula>NOT(ISERROR(SEARCH("Social Equality - Discrimination against minority groups",K446)))</formula>
    </cfRule>
    <cfRule type="containsText" dxfId="421" priority="460" operator="containsText" text="policy making">
      <formula>NOT(ISERROR(SEARCH("policy making",K446)))</formula>
    </cfRule>
    <cfRule type="containsText" dxfId="420" priority="461" operator="containsText" text="internships">
      <formula>NOT(ISERROR(SEARCH("internships",K446)))</formula>
    </cfRule>
    <cfRule type="containsText" dxfId="419" priority="462" operator="containsText" text="education / awareness">
      <formula>NOT(ISERROR(SEARCH("education / awareness",K446)))</formula>
    </cfRule>
    <cfRule type="containsText" dxfId="418" priority="463" operator="containsText" text="Education - Quality and teacher development">
      <formula>NOT(ISERROR(SEARCH("Education - Quality and teacher development",K446)))</formula>
    </cfRule>
    <cfRule type="containsText" dxfId="417" priority="464" operator="containsText" text="Health - Universal Access">
      <formula>NOT(ISERROR(SEARCH("Health - Universal Access",K446)))</formula>
    </cfRule>
    <cfRule type="containsText" dxfId="416" priority="465" operator="containsText" text="absolute">
      <formula>NOT(ISERROR(SEARCH("absolute",K446)))</formula>
    </cfRule>
    <cfRule type="containsText" dxfId="415" priority="466" operator="containsText" text="Climate">
      <formula>NOT(ISERROR(SEARCH("Climate",K446)))</formula>
    </cfRule>
  </conditionalFormatting>
  <conditionalFormatting sqref="K450">
    <cfRule type="containsText" dxfId="414" priority="457" operator="containsText" text="Education - Non-Formal Education, citizenship, leadership and global youth work">
      <formula>NOT(ISERROR(SEARCH("Education - Non-Formal Education, citizenship, leadership and global youth work",K450)))</formula>
    </cfRule>
  </conditionalFormatting>
  <conditionalFormatting sqref="K450">
    <cfRule type="containsText" dxfId="413" priority="448" operator="containsText" text="Social Equality - Inequality">
      <formula>NOT(ISERROR(SEARCH("Social Equality - Inequality",K450)))</formula>
    </cfRule>
    <cfRule type="containsText" dxfId="412" priority="449" operator="containsText" text="Social Equality - Discrimination against minority groups">
      <formula>NOT(ISERROR(SEARCH("Social Equality - Discrimination against minority groups",K450)))</formula>
    </cfRule>
    <cfRule type="containsText" dxfId="411" priority="450" operator="containsText" text="policy making">
      <formula>NOT(ISERROR(SEARCH("policy making",K450)))</formula>
    </cfRule>
    <cfRule type="containsText" dxfId="410" priority="451" operator="containsText" text="internships">
      <formula>NOT(ISERROR(SEARCH("internships",K450)))</formula>
    </cfRule>
    <cfRule type="containsText" dxfId="409" priority="452" operator="containsText" text="education / awareness">
      <formula>NOT(ISERROR(SEARCH("education / awareness",K450)))</formula>
    </cfRule>
    <cfRule type="containsText" dxfId="408" priority="453" operator="containsText" text="Education - Quality and teacher development">
      <formula>NOT(ISERROR(SEARCH("Education - Quality and teacher development",K450)))</formula>
    </cfRule>
    <cfRule type="containsText" dxfId="407" priority="454" operator="containsText" text="Health - Universal Access">
      <formula>NOT(ISERROR(SEARCH("Health - Universal Access",K450)))</formula>
    </cfRule>
    <cfRule type="containsText" dxfId="406" priority="455" operator="containsText" text="absolute">
      <formula>NOT(ISERROR(SEARCH("absolute",K450)))</formula>
    </cfRule>
    <cfRule type="containsText" dxfId="405" priority="456" operator="containsText" text="Climate">
      <formula>NOT(ISERROR(SEARCH("Climate",K450)))</formula>
    </cfRule>
  </conditionalFormatting>
  <conditionalFormatting sqref="K452">
    <cfRule type="containsText" dxfId="404" priority="447" operator="containsText" text="Education - Non-Formal Education, citizenship, leadership and global youth work">
      <formula>NOT(ISERROR(SEARCH("Education - Non-Formal Education, citizenship, leadership and global youth work",K452)))</formula>
    </cfRule>
  </conditionalFormatting>
  <conditionalFormatting sqref="K452">
    <cfRule type="containsText" dxfId="403" priority="438" operator="containsText" text="Social Equality - Inequality">
      <formula>NOT(ISERROR(SEARCH("Social Equality - Inequality",K452)))</formula>
    </cfRule>
    <cfRule type="containsText" dxfId="402" priority="439" operator="containsText" text="Social Equality - Discrimination against minority groups">
      <formula>NOT(ISERROR(SEARCH("Social Equality - Discrimination against minority groups",K452)))</formula>
    </cfRule>
    <cfRule type="containsText" dxfId="401" priority="440" operator="containsText" text="policy making">
      <formula>NOT(ISERROR(SEARCH("policy making",K452)))</formula>
    </cfRule>
    <cfRule type="containsText" dxfId="400" priority="441" operator="containsText" text="internships">
      <formula>NOT(ISERROR(SEARCH("internships",K452)))</formula>
    </cfRule>
    <cfRule type="containsText" dxfId="399" priority="442" operator="containsText" text="education / awareness">
      <formula>NOT(ISERROR(SEARCH("education / awareness",K452)))</formula>
    </cfRule>
    <cfRule type="containsText" dxfId="398" priority="443" operator="containsText" text="Education - Quality and teacher development">
      <formula>NOT(ISERROR(SEARCH("Education - Quality and teacher development",K452)))</formula>
    </cfRule>
    <cfRule type="containsText" dxfId="397" priority="444" operator="containsText" text="Health - Universal Access">
      <formula>NOT(ISERROR(SEARCH("Health - Universal Access",K452)))</formula>
    </cfRule>
    <cfRule type="containsText" dxfId="396" priority="445" operator="containsText" text="absolute">
      <formula>NOT(ISERROR(SEARCH("absolute",K452)))</formula>
    </cfRule>
    <cfRule type="containsText" dxfId="395" priority="446" operator="containsText" text="Climate">
      <formula>NOT(ISERROR(SEARCH("Climate",K452)))</formula>
    </cfRule>
  </conditionalFormatting>
  <conditionalFormatting sqref="K453">
    <cfRule type="containsText" dxfId="394" priority="437" operator="containsText" text="Education - Non-Formal Education, citizenship, leadership and global youth work">
      <formula>NOT(ISERROR(SEARCH("Education - Non-Formal Education, citizenship, leadership and global youth work",K453)))</formula>
    </cfRule>
  </conditionalFormatting>
  <conditionalFormatting sqref="K453">
    <cfRule type="containsText" dxfId="393" priority="428" operator="containsText" text="Social Equality - Inequality">
      <formula>NOT(ISERROR(SEARCH("Social Equality - Inequality",K453)))</formula>
    </cfRule>
    <cfRule type="containsText" dxfId="392" priority="429" operator="containsText" text="Social Equality - Discrimination against minority groups">
      <formula>NOT(ISERROR(SEARCH("Social Equality - Discrimination against minority groups",K453)))</formula>
    </cfRule>
    <cfRule type="containsText" dxfId="391" priority="430" operator="containsText" text="policy making">
      <formula>NOT(ISERROR(SEARCH("policy making",K453)))</formula>
    </cfRule>
    <cfRule type="containsText" dxfId="390" priority="431" operator="containsText" text="internships">
      <formula>NOT(ISERROR(SEARCH("internships",K453)))</formula>
    </cfRule>
    <cfRule type="containsText" dxfId="389" priority="432" operator="containsText" text="education / awareness">
      <formula>NOT(ISERROR(SEARCH("education / awareness",K453)))</formula>
    </cfRule>
    <cfRule type="containsText" dxfId="388" priority="433" operator="containsText" text="Education - Quality and teacher development">
      <formula>NOT(ISERROR(SEARCH("Education - Quality and teacher development",K453)))</formula>
    </cfRule>
    <cfRule type="containsText" dxfId="387" priority="434" operator="containsText" text="Health - Universal Access">
      <formula>NOT(ISERROR(SEARCH("Health - Universal Access",K453)))</formula>
    </cfRule>
    <cfRule type="containsText" dxfId="386" priority="435" operator="containsText" text="absolute">
      <formula>NOT(ISERROR(SEARCH("absolute",K453)))</formula>
    </cfRule>
    <cfRule type="containsText" dxfId="385" priority="436" operator="containsText" text="Climate">
      <formula>NOT(ISERROR(SEARCH("Climate",K453)))</formula>
    </cfRule>
  </conditionalFormatting>
  <conditionalFormatting sqref="K490">
    <cfRule type="containsText" dxfId="384" priority="427" operator="containsText" text="Education - Non-Formal Education, citizenship, leadership and global youth work">
      <formula>NOT(ISERROR(SEARCH("Education - Non-Formal Education, citizenship, leadership and global youth work",K490)))</formula>
    </cfRule>
  </conditionalFormatting>
  <conditionalFormatting sqref="K490">
    <cfRule type="containsText" dxfId="383" priority="418" operator="containsText" text="Social Equality - Inequality">
      <formula>NOT(ISERROR(SEARCH("Social Equality - Inequality",K490)))</formula>
    </cfRule>
    <cfRule type="containsText" dxfId="382" priority="419" operator="containsText" text="Social Equality - Discrimination against minority groups">
      <formula>NOT(ISERROR(SEARCH("Social Equality - Discrimination against minority groups",K490)))</formula>
    </cfRule>
    <cfRule type="containsText" dxfId="381" priority="420" operator="containsText" text="policy making">
      <formula>NOT(ISERROR(SEARCH("policy making",K490)))</formula>
    </cfRule>
    <cfRule type="containsText" dxfId="380" priority="421" operator="containsText" text="internships">
      <formula>NOT(ISERROR(SEARCH("internships",K490)))</formula>
    </cfRule>
    <cfRule type="containsText" dxfId="379" priority="422" operator="containsText" text="education / awareness">
      <formula>NOT(ISERROR(SEARCH("education / awareness",K490)))</formula>
    </cfRule>
    <cfRule type="containsText" dxfId="378" priority="423" operator="containsText" text="Education - Quality and teacher development">
      <formula>NOT(ISERROR(SEARCH("Education - Quality and teacher development",K490)))</formula>
    </cfRule>
    <cfRule type="containsText" dxfId="377" priority="424" operator="containsText" text="Health - Universal Access">
      <formula>NOT(ISERROR(SEARCH("Health - Universal Access",K490)))</formula>
    </cfRule>
    <cfRule type="containsText" dxfId="376" priority="425" operator="containsText" text="absolute">
      <formula>NOT(ISERROR(SEARCH("absolute",K490)))</formula>
    </cfRule>
    <cfRule type="containsText" dxfId="375" priority="426" operator="containsText" text="Climate">
      <formula>NOT(ISERROR(SEARCH("Climate",K490)))</formula>
    </cfRule>
  </conditionalFormatting>
  <conditionalFormatting sqref="K495">
    <cfRule type="containsText" dxfId="374" priority="417" operator="containsText" text="Education - Non-Formal Education, citizenship, leadership and global youth work">
      <formula>NOT(ISERROR(SEARCH("Education - Non-Formal Education, citizenship, leadership and global youth work",K495)))</formula>
    </cfRule>
  </conditionalFormatting>
  <conditionalFormatting sqref="K495">
    <cfRule type="containsText" dxfId="373" priority="408" operator="containsText" text="Social Equality - Inequality">
      <formula>NOT(ISERROR(SEARCH("Social Equality - Inequality",K495)))</formula>
    </cfRule>
    <cfRule type="containsText" dxfId="372" priority="409" operator="containsText" text="Social Equality - Discrimination against minority groups">
      <formula>NOT(ISERROR(SEARCH("Social Equality - Discrimination against minority groups",K495)))</formula>
    </cfRule>
    <cfRule type="containsText" dxfId="371" priority="410" operator="containsText" text="policy making">
      <formula>NOT(ISERROR(SEARCH("policy making",K495)))</formula>
    </cfRule>
    <cfRule type="containsText" dxfId="370" priority="411" operator="containsText" text="internships">
      <formula>NOT(ISERROR(SEARCH("internships",K495)))</formula>
    </cfRule>
    <cfRule type="containsText" dxfId="369" priority="412" operator="containsText" text="education / awareness">
      <formula>NOT(ISERROR(SEARCH("education / awareness",K495)))</formula>
    </cfRule>
    <cfRule type="containsText" dxfId="368" priority="413" operator="containsText" text="Education - Quality and teacher development">
      <formula>NOT(ISERROR(SEARCH("Education - Quality and teacher development",K495)))</formula>
    </cfRule>
    <cfRule type="containsText" dxfId="367" priority="414" operator="containsText" text="Health - Universal Access">
      <formula>NOT(ISERROR(SEARCH("Health - Universal Access",K495)))</formula>
    </cfRule>
    <cfRule type="containsText" dxfId="366" priority="415" operator="containsText" text="absolute">
      <formula>NOT(ISERROR(SEARCH("absolute",K495)))</formula>
    </cfRule>
    <cfRule type="containsText" dxfId="365" priority="416" operator="containsText" text="Climate">
      <formula>NOT(ISERROR(SEARCH("Climate",K495)))</formula>
    </cfRule>
  </conditionalFormatting>
  <conditionalFormatting sqref="K799">
    <cfRule type="containsText" dxfId="364" priority="348" operator="containsText" text="Social Equality - Inequality">
      <formula>NOT(ISERROR(SEARCH("Social Equality - Inequality",K799)))</formula>
    </cfRule>
    <cfRule type="containsText" dxfId="363" priority="349" operator="containsText" text="Social Equality - Discrimination against minority groups">
      <formula>NOT(ISERROR(SEARCH("Social Equality - Discrimination against minority groups",K799)))</formula>
    </cfRule>
    <cfRule type="containsText" dxfId="362" priority="350" operator="containsText" text="policy making">
      <formula>NOT(ISERROR(SEARCH("policy making",K799)))</formula>
    </cfRule>
    <cfRule type="containsText" dxfId="361" priority="351" operator="containsText" text="internships">
      <formula>NOT(ISERROR(SEARCH("internships",K799)))</formula>
    </cfRule>
    <cfRule type="containsText" dxfId="360" priority="352" operator="containsText" text="education / awareness">
      <formula>NOT(ISERROR(SEARCH("education / awareness",K799)))</formula>
    </cfRule>
    <cfRule type="containsText" dxfId="359" priority="353" operator="containsText" text="Education - Quality and teacher development">
      <formula>NOT(ISERROR(SEARCH("Education - Quality and teacher development",K799)))</formula>
    </cfRule>
    <cfRule type="containsText" dxfId="358" priority="354" operator="containsText" text="Health - Universal Access">
      <formula>NOT(ISERROR(SEARCH("Health - Universal Access",K799)))</formula>
    </cfRule>
    <cfRule type="containsText" dxfId="357" priority="355" operator="containsText" text="absolute">
      <formula>NOT(ISERROR(SEARCH("absolute",K799)))</formula>
    </cfRule>
    <cfRule type="containsText" dxfId="356" priority="356" operator="containsText" text="Climate">
      <formula>NOT(ISERROR(SEARCH("Climate",K799)))</formula>
    </cfRule>
  </conditionalFormatting>
  <conditionalFormatting sqref="K532">
    <cfRule type="containsText" dxfId="355" priority="407" operator="containsText" text="Education - Non-Formal Education, citizenship, leadership and global youth work">
      <formula>NOT(ISERROR(SEARCH("Education - Non-Formal Education, citizenship, leadership and global youth work",K532)))</formula>
    </cfRule>
  </conditionalFormatting>
  <conditionalFormatting sqref="K532">
    <cfRule type="containsText" dxfId="354" priority="398" operator="containsText" text="Social Equality - Inequality">
      <formula>NOT(ISERROR(SEARCH("Social Equality - Inequality",K532)))</formula>
    </cfRule>
    <cfRule type="containsText" dxfId="353" priority="399" operator="containsText" text="Social Equality - Discrimination against minority groups">
      <formula>NOT(ISERROR(SEARCH("Social Equality - Discrimination against minority groups",K532)))</formula>
    </cfRule>
    <cfRule type="containsText" dxfId="352" priority="400" operator="containsText" text="policy making">
      <formula>NOT(ISERROR(SEARCH("policy making",K532)))</formula>
    </cfRule>
    <cfRule type="containsText" dxfId="351" priority="401" operator="containsText" text="internships">
      <formula>NOT(ISERROR(SEARCH("internships",K532)))</formula>
    </cfRule>
    <cfRule type="containsText" dxfId="350" priority="402" operator="containsText" text="education / awareness">
      <formula>NOT(ISERROR(SEARCH("education / awareness",K532)))</formula>
    </cfRule>
    <cfRule type="containsText" dxfId="349" priority="403" operator="containsText" text="Education - Quality and teacher development">
      <formula>NOT(ISERROR(SEARCH("Education - Quality and teacher development",K532)))</formula>
    </cfRule>
    <cfRule type="containsText" dxfId="348" priority="404" operator="containsText" text="Health - Universal Access">
      <formula>NOT(ISERROR(SEARCH("Health - Universal Access",K532)))</formula>
    </cfRule>
    <cfRule type="containsText" dxfId="347" priority="405" operator="containsText" text="absolute">
      <formula>NOT(ISERROR(SEARCH("absolute",K532)))</formula>
    </cfRule>
    <cfRule type="containsText" dxfId="346" priority="406" operator="containsText" text="Climate">
      <formula>NOT(ISERROR(SEARCH("Climate",K532)))</formula>
    </cfRule>
  </conditionalFormatting>
  <conditionalFormatting sqref="K573">
    <cfRule type="containsText" dxfId="345" priority="397" operator="containsText" text="Education - Non-Formal Education, citizenship, leadership and global youth work">
      <formula>NOT(ISERROR(SEARCH("Education - Non-Formal Education, citizenship, leadership and global youth work",K573)))</formula>
    </cfRule>
  </conditionalFormatting>
  <conditionalFormatting sqref="K573">
    <cfRule type="containsText" dxfId="344" priority="388" operator="containsText" text="Social Equality - Inequality">
      <formula>NOT(ISERROR(SEARCH("Social Equality - Inequality",K573)))</formula>
    </cfRule>
    <cfRule type="containsText" dxfId="343" priority="389" operator="containsText" text="Social Equality - Discrimination against minority groups">
      <formula>NOT(ISERROR(SEARCH("Social Equality - Discrimination against minority groups",K573)))</formula>
    </cfRule>
    <cfRule type="containsText" dxfId="342" priority="390" operator="containsText" text="policy making">
      <formula>NOT(ISERROR(SEARCH("policy making",K573)))</formula>
    </cfRule>
    <cfRule type="containsText" dxfId="341" priority="391" operator="containsText" text="internships">
      <formula>NOT(ISERROR(SEARCH("internships",K573)))</formula>
    </cfRule>
    <cfRule type="containsText" dxfId="340" priority="392" operator="containsText" text="education / awareness">
      <formula>NOT(ISERROR(SEARCH("education / awareness",K573)))</formula>
    </cfRule>
    <cfRule type="containsText" dxfId="339" priority="393" operator="containsText" text="Education - Quality and teacher development">
      <formula>NOT(ISERROR(SEARCH("Education - Quality and teacher development",K573)))</formula>
    </cfRule>
    <cfRule type="containsText" dxfId="338" priority="394" operator="containsText" text="Health - Universal Access">
      <formula>NOT(ISERROR(SEARCH("Health - Universal Access",K573)))</formula>
    </cfRule>
    <cfRule type="containsText" dxfId="337" priority="395" operator="containsText" text="absolute">
      <formula>NOT(ISERROR(SEARCH("absolute",K573)))</formula>
    </cfRule>
    <cfRule type="containsText" dxfId="336" priority="396" operator="containsText" text="Climate">
      <formula>NOT(ISERROR(SEARCH("Climate",K573)))</formula>
    </cfRule>
  </conditionalFormatting>
  <conditionalFormatting sqref="K578">
    <cfRule type="containsText" dxfId="335" priority="387" operator="containsText" text="Education - Non-Formal Education, citizenship, leadership and global youth work">
      <formula>NOT(ISERROR(SEARCH("Education - Non-Formal Education, citizenship, leadership and global youth work",K578)))</formula>
    </cfRule>
  </conditionalFormatting>
  <conditionalFormatting sqref="K578">
    <cfRule type="containsText" dxfId="334" priority="378" operator="containsText" text="Social Equality - Inequality">
      <formula>NOT(ISERROR(SEARCH("Social Equality - Inequality",K578)))</formula>
    </cfRule>
    <cfRule type="containsText" dxfId="333" priority="379" operator="containsText" text="Social Equality - Discrimination against minority groups">
      <formula>NOT(ISERROR(SEARCH("Social Equality - Discrimination against minority groups",K578)))</formula>
    </cfRule>
    <cfRule type="containsText" dxfId="332" priority="380" operator="containsText" text="policy making">
      <formula>NOT(ISERROR(SEARCH("policy making",K578)))</formula>
    </cfRule>
    <cfRule type="containsText" dxfId="331" priority="381" operator="containsText" text="internships">
      <formula>NOT(ISERROR(SEARCH("internships",K578)))</formula>
    </cfRule>
    <cfRule type="containsText" dxfId="330" priority="382" operator="containsText" text="education / awareness">
      <formula>NOT(ISERROR(SEARCH("education / awareness",K578)))</formula>
    </cfRule>
    <cfRule type="containsText" dxfId="329" priority="383" operator="containsText" text="Education - Quality and teacher development">
      <formula>NOT(ISERROR(SEARCH("Education - Quality and teacher development",K578)))</formula>
    </cfRule>
    <cfRule type="containsText" dxfId="328" priority="384" operator="containsText" text="Health - Universal Access">
      <formula>NOT(ISERROR(SEARCH("Health - Universal Access",K578)))</formula>
    </cfRule>
    <cfRule type="containsText" dxfId="327" priority="385" operator="containsText" text="absolute">
      <formula>NOT(ISERROR(SEARCH("absolute",K578)))</formula>
    </cfRule>
    <cfRule type="containsText" dxfId="326" priority="386" operator="containsText" text="Climate">
      <formula>NOT(ISERROR(SEARCH("Climate",K578)))</formula>
    </cfRule>
  </conditionalFormatting>
  <conditionalFormatting sqref="K779">
    <cfRule type="containsText" dxfId="325" priority="377" operator="containsText" text="Education - Non-Formal Education, citizenship, leadership and global youth work">
      <formula>NOT(ISERROR(SEARCH("Education - Non-Formal Education, citizenship, leadership and global youth work",K779)))</formula>
    </cfRule>
  </conditionalFormatting>
  <conditionalFormatting sqref="K779">
    <cfRule type="containsText" dxfId="324" priority="368" operator="containsText" text="Social Equality - Inequality">
      <formula>NOT(ISERROR(SEARCH("Social Equality - Inequality",K779)))</formula>
    </cfRule>
    <cfRule type="containsText" dxfId="323" priority="369" operator="containsText" text="Social Equality - Discrimination against minority groups">
      <formula>NOT(ISERROR(SEARCH("Social Equality - Discrimination against minority groups",K779)))</formula>
    </cfRule>
    <cfRule type="containsText" dxfId="322" priority="370" operator="containsText" text="policy making">
      <formula>NOT(ISERROR(SEARCH("policy making",K779)))</formula>
    </cfRule>
    <cfRule type="containsText" dxfId="321" priority="371" operator="containsText" text="internships">
      <formula>NOT(ISERROR(SEARCH("internships",K779)))</formula>
    </cfRule>
    <cfRule type="containsText" dxfId="320" priority="372" operator="containsText" text="education / awareness">
      <formula>NOT(ISERROR(SEARCH("education / awareness",K779)))</formula>
    </cfRule>
    <cfRule type="containsText" dxfId="319" priority="373" operator="containsText" text="Education - Quality and teacher development">
      <formula>NOT(ISERROR(SEARCH("Education - Quality and teacher development",K779)))</formula>
    </cfRule>
    <cfRule type="containsText" dxfId="318" priority="374" operator="containsText" text="Health - Universal Access">
      <formula>NOT(ISERROR(SEARCH("Health - Universal Access",K779)))</formula>
    </cfRule>
    <cfRule type="containsText" dxfId="317" priority="375" operator="containsText" text="absolute">
      <formula>NOT(ISERROR(SEARCH("absolute",K779)))</formula>
    </cfRule>
    <cfRule type="containsText" dxfId="316" priority="376" operator="containsText" text="Climate">
      <formula>NOT(ISERROR(SEARCH("Climate",K779)))</formula>
    </cfRule>
  </conditionalFormatting>
  <conditionalFormatting sqref="K786">
    <cfRule type="containsText" dxfId="315" priority="367" operator="containsText" text="Education - Non-Formal Education, citizenship, leadership and global youth work">
      <formula>NOT(ISERROR(SEARCH("Education - Non-Formal Education, citizenship, leadership and global youth work",K786)))</formula>
    </cfRule>
  </conditionalFormatting>
  <conditionalFormatting sqref="K786">
    <cfRule type="containsText" dxfId="314" priority="358" operator="containsText" text="Social Equality - Inequality">
      <formula>NOT(ISERROR(SEARCH("Social Equality - Inequality",K786)))</formula>
    </cfRule>
    <cfRule type="containsText" dxfId="313" priority="359" operator="containsText" text="Social Equality - Discrimination against minority groups">
      <formula>NOT(ISERROR(SEARCH("Social Equality - Discrimination against minority groups",K786)))</formula>
    </cfRule>
    <cfRule type="containsText" dxfId="312" priority="360" operator="containsText" text="policy making">
      <formula>NOT(ISERROR(SEARCH("policy making",K786)))</formula>
    </cfRule>
    <cfRule type="containsText" dxfId="311" priority="361" operator="containsText" text="internships">
      <formula>NOT(ISERROR(SEARCH("internships",K786)))</formula>
    </cfRule>
    <cfRule type="containsText" dxfId="310" priority="362" operator="containsText" text="education / awareness">
      <formula>NOT(ISERROR(SEARCH("education / awareness",K786)))</formula>
    </cfRule>
    <cfRule type="containsText" dxfId="309" priority="363" operator="containsText" text="Education - Quality and teacher development">
      <formula>NOT(ISERROR(SEARCH("Education - Quality and teacher development",K786)))</formula>
    </cfRule>
    <cfRule type="containsText" dxfId="308" priority="364" operator="containsText" text="Health - Universal Access">
      <formula>NOT(ISERROR(SEARCH("Health - Universal Access",K786)))</formula>
    </cfRule>
    <cfRule type="containsText" dxfId="307" priority="365" operator="containsText" text="absolute">
      <formula>NOT(ISERROR(SEARCH("absolute",K786)))</formula>
    </cfRule>
    <cfRule type="containsText" dxfId="306" priority="366" operator="containsText" text="Climate">
      <formula>NOT(ISERROR(SEARCH("Climate",K786)))</formula>
    </cfRule>
  </conditionalFormatting>
  <conditionalFormatting sqref="K799">
    <cfRule type="containsText" dxfId="305" priority="357" operator="containsText" text="Education - Non-Formal Education, citizenship, leadership and global youth work">
      <formula>NOT(ISERROR(SEARCH("Education - Non-Formal Education, citizenship, leadership and global youth work",K799)))</formula>
    </cfRule>
  </conditionalFormatting>
  <conditionalFormatting sqref="K524">
    <cfRule type="containsText" dxfId="304" priority="346" operator="containsText" text="Education - Non-Formal Education, citizenship, leadership and global youth work">
      <formula>NOT(ISERROR(SEARCH("Education - Non-Formal Education, citizenship, leadership and global youth work",K524)))</formula>
    </cfRule>
  </conditionalFormatting>
  <conditionalFormatting sqref="K524">
    <cfRule type="containsText" dxfId="303" priority="337" operator="containsText" text="Social Equality - Inequality">
      <formula>NOT(ISERROR(SEARCH("Social Equality - Inequality",K524)))</formula>
    </cfRule>
    <cfRule type="containsText" dxfId="302" priority="338" operator="containsText" text="Social Equality - Discrimination against minority groups">
      <formula>NOT(ISERROR(SEARCH("Social Equality - Discrimination against minority groups",K524)))</formula>
    </cfRule>
    <cfRule type="containsText" dxfId="301" priority="339" operator="containsText" text="policy making">
      <formula>NOT(ISERROR(SEARCH("policy making",K524)))</formula>
    </cfRule>
    <cfRule type="containsText" dxfId="300" priority="340" operator="containsText" text="internships">
      <formula>NOT(ISERROR(SEARCH("internships",K524)))</formula>
    </cfRule>
    <cfRule type="containsText" dxfId="299" priority="341" operator="containsText" text="education / awareness">
      <formula>NOT(ISERROR(SEARCH("education / awareness",K524)))</formula>
    </cfRule>
    <cfRule type="containsText" dxfId="298" priority="342" operator="containsText" text="Education - Quality and teacher development">
      <formula>NOT(ISERROR(SEARCH("Education - Quality and teacher development",K524)))</formula>
    </cfRule>
    <cfRule type="containsText" dxfId="297" priority="343" operator="containsText" text="Health - Universal Access">
      <formula>NOT(ISERROR(SEARCH("Health - Universal Access",K524)))</formula>
    </cfRule>
    <cfRule type="containsText" dxfId="296" priority="344" operator="containsText" text="absolute">
      <formula>NOT(ISERROR(SEARCH("absolute",K524)))</formula>
    </cfRule>
    <cfRule type="containsText" dxfId="295" priority="345" operator="containsText" text="Climate">
      <formula>NOT(ISERROR(SEARCH("Climate",K524)))</formula>
    </cfRule>
  </conditionalFormatting>
  <conditionalFormatting sqref="F242:F244 F755:F1048576 F754:G754 F1:F123 H171:H173 H396 G397 H727 H743 F125:F240 F246:F753">
    <cfRule type="containsText" dxfId="294" priority="334" operator="containsText" text="inequality">
      <formula>NOT(ISERROR(SEARCH("inequality",F1)))</formula>
    </cfRule>
    <cfRule type="containsText" dxfId="293" priority="335" operator="containsText" text="other">
      <formula>NOT(ISERROR(SEARCH("other",F1)))</formula>
    </cfRule>
    <cfRule type="containsText" dxfId="292" priority="730" operator="containsText" text="Human Rights">
      <formula>NOT(ISERROR(SEARCH("Human Rights",F1)))</formula>
    </cfRule>
    <cfRule type="containsText" dxfId="291" priority="741" operator="containsText" text="Capital">
      <formula>NOT(ISERROR(SEARCH("Capital",F1)))</formula>
    </cfRule>
    <cfRule type="containsText" dxfId="290" priority="742" operator="containsText" text="Housing">
      <formula>NOT(ISERROR(SEARCH("Housing",F1)))</formula>
    </cfRule>
  </conditionalFormatting>
  <conditionalFormatting sqref="I1:J8 I9 I148 I157:J157 I154:I156 I159:J164 I165 I181:J184 I179:I180 I186:J187 I185 I188 I211:J212 I210 I213 I252:I256 I269:J272 I261:I268 I273 I282 I405:J410 I404 I430:I431 I452:I454 I491:J494 I490 I524 I532:I533 I573 I780:J785 I800:J1048576 I495 I578 I432:J449 I450 I689:I690 I779:I780 I786 J795 I384 I10:J39 I46:J46 J40 I41:I45 I174:J178 I171:I173 I47:I49 I205:J209 I220 J47:J48 I257:J260 I451:J451 I574:J577 I620:J621 I623:J666 I740:J778 I149:J153 I166:J170 I189:J203 I412:J429 I668:J673 K674 I49:J147 I158:I159 I204:I205 I214:J219 I221:J240 I242:J251 I274:J281 I283:J383 I385:J403 I410:I411 I455:J489 I496:J523 I525:J531 I534:J572 I579:J617 I675:J688 I691:J737 I787:J794 I796:J798 I799:I800">
    <cfRule type="containsText" dxfId="289" priority="315" operator="containsText" text="health - universal access">
      <formula>NOT(ISERROR(SEARCH("health - universal access",I1)))</formula>
    </cfRule>
    <cfRule type="containsText" dxfId="288" priority="316" operator="containsText" text="non-formal">
      <formula>NOT(ISERROR(SEARCH("non-formal",I1)))</formula>
    </cfRule>
    <cfRule type="containsText" dxfId="287" priority="317" operator="containsText" text="social equality">
      <formula>NOT(ISERROR(SEARCH("social equality",I1)))</formula>
    </cfRule>
    <cfRule type="containsText" dxfId="286" priority="318" operator="containsText" text="other">
      <formula>NOT(ISERROR(SEARCH("other",I1)))</formula>
    </cfRule>
  </conditionalFormatting>
  <conditionalFormatting sqref="G124:H124 F367:H395 F364:G364 F365:F366 H365:H366 F396:F397 F426 F435:H436 F434:G434 F437:G438 H487:H488 F526 H526 F579:H584 F578:G578 F586:H593 F585 H585 F594 H594 F623 H623 H675:H677 F675:F677 F487:F490 F1:H33 F125:H170 F398:H425 F489:H525 F34:G39 F678:H726 F728:H742 F744:H753 F174:H240 F755:H1048576 F40:H123 F242:G242 F243:H244 F245:G245 F246:H363 F427:H433 F439:H486 F527:H577 F595:H622 F624:H674">
    <cfRule type="containsText" dxfId="285" priority="305" operator="containsText" text="inequality">
      <formula>NOT(ISERROR(SEARCH("inequality",F1)))</formula>
    </cfRule>
    <cfRule type="containsText" dxfId="284" priority="306" operator="containsText" text="other">
      <formula>NOT(ISERROR(SEARCH("other",F1)))</formula>
    </cfRule>
    <cfRule type="containsText" dxfId="283" priority="307" operator="containsText" text="Human Rights">
      <formula>NOT(ISERROR(SEARCH("Human Rights",F1)))</formula>
    </cfRule>
    <cfRule type="containsText" dxfId="282" priority="308" operator="containsText" text="Capital">
      <formula>NOT(ISERROR(SEARCH("Capital",F1)))</formula>
    </cfRule>
    <cfRule type="containsText" dxfId="281" priority="309" operator="containsText" text="Housing">
      <formula>NOT(ISERROR(SEARCH("Housing",F1)))</formula>
    </cfRule>
  </conditionalFormatting>
  <conditionalFormatting sqref="J795:K795 K241 I384 K384 I1:K39 I46:K46 J40:K40 I41:I45 K41:K45 I171:I173 K171:K173 I47:I49 I204 K204 I220 K220 J47:K48 I620:K621 K618:K619 I623:K666 K622 K667 K738:K739 I174:K203 I668:K673 K674 I49:K170 I205:K219 I221:K240 I242:K383 I385:K617 I675:K737 I740:K794 I796:K1048576">
    <cfRule type="containsText" dxfId="280" priority="310" operator="containsText" text="quality public services">
      <formula>NOT(ISERROR(SEARCH("quality public services",I1)))</formula>
    </cfRule>
    <cfRule type="containsText" dxfId="279" priority="311" operator="containsText" text="marginal groups">
      <formula>NOT(ISERROR(SEARCH("marginal groups",I1)))</formula>
    </cfRule>
    <cfRule type="containsText" dxfId="278" priority="312" operator="containsText" text="participation in policy making">
      <formula>NOT(ISERROR(SEARCH("participation in policy making",I1)))</formula>
    </cfRule>
    <cfRule type="containsText" dxfId="277" priority="313" operator="containsText" text="internships">
      <formula>NOT(ISERROR(SEARCH("internships",I1)))</formula>
    </cfRule>
    <cfRule type="containsText" dxfId="276" priority="314" operator="containsText" text="education - quality and teacher development">
      <formula>NOT(ISERROR(SEARCH("education - quality and teacher development",I1)))</formula>
    </cfRule>
  </conditionalFormatting>
  <conditionalFormatting sqref="G2">
    <cfRule type="containsText" dxfId="275" priority="300" operator="containsText" text="inequality">
      <formula>NOT(ISERROR(SEARCH("inequality",G2)))</formula>
    </cfRule>
    <cfRule type="containsText" dxfId="274" priority="301" operator="containsText" text="other">
      <formula>NOT(ISERROR(SEARCH("other",G2)))</formula>
    </cfRule>
    <cfRule type="containsText" dxfId="273" priority="302" operator="containsText" text="Human Rights">
      <formula>NOT(ISERROR(SEARCH("Human Rights",G2)))</formula>
    </cfRule>
    <cfRule type="containsText" dxfId="272" priority="303" operator="containsText" text="Capital">
      <formula>NOT(ISERROR(SEARCH("Capital",G2)))</formula>
    </cfRule>
    <cfRule type="containsText" dxfId="271" priority="304" operator="containsText" text="Housing">
      <formula>NOT(ISERROR(SEARCH("Housing",G2)))</formula>
    </cfRule>
  </conditionalFormatting>
  <conditionalFormatting sqref="F241">
    <cfRule type="containsText" dxfId="270" priority="286" operator="containsText" text="inequality">
      <formula>NOT(ISERROR(SEARCH("inequality",F241)))</formula>
    </cfRule>
    <cfRule type="containsText" dxfId="269" priority="287" operator="containsText" text="other">
      <formula>NOT(ISERROR(SEARCH("other",F241)))</formula>
    </cfRule>
    <cfRule type="containsText" dxfId="268" priority="288" operator="containsText" text="Human Rights">
      <formula>NOT(ISERROR(SEARCH("Human Rights",F241)))</formula>
    </cfRule>
    <cfRule type="containsText" dxfId="267" priority="289" operator="containsText" text="Capital">
      <formula>NOT(ISERROR(SEARCH("Capital",F241)))</formula>
    </cfRule>
    <cfRule type="containsText" dxfId="266" priority="290" operator="containsText" text="Housing">
      <formula>NOT(ISERROR(SEARCH("Housing",F241)))</formula>
    </cfRule>
  </conditionalFormatting>
  <conditionalFormatting sqref="I241:J241">
    <cfRule type="containsText" dxfId="265" priority="282" operator="containsText" text="health - universal access">
      <formula>NOT(ISERROR(SEARCH("health - universal access",I241)))</formula>
    </cfRule>
    <cfRule type="containsText" dxfId="264" priority="283" operator="containsText" text="non-formal">
      <formula>NOT(ISERROR(SEARCH("non-formal",I241)))</formula>
    </cfRule>
    <cfRule type="containsText" dxfId="263" priority="284" operator="containsText" text="social equality">
      <formula>NOT(ISERROR(SEARCH("social equality",I241)))</formula>
    </cfRule>
    <cfRule type="containsText" dxfId="262" priority="285" operator="containsText" text="other">
      <formula>NOT(ISERROR(SEARCH("other",I241)))</formula>
    </cfRule>
  </conditionalFormatting>
  <conditionalFormatting sqref="F241">
    <cfRule type="containsText" dxfId="261" priority="272" operator="containsText" text="inequality">
      <formula>NOT(ISERROR(SEARCH("inequality",F241)))</formula>
    </cfRule>
    <cfRule type="containsText" dxfId="260" priority="273" operator="containsText" text="other">
      <formula>NOT(ISERROR(SEARCH("other",F241)))</formula>
    </cfRule>
    <cfRule type="containsText" dxfId="259" priority="274" operator="containsText" text="Human Rights">
      <formula>NOT(ISERROR(SEARCH("Human Rights",F241)))</formula>
    </cfRule>
    <cfRule type="containsText" dxfId="258" priority="275" operator="containsText" text="Capital">
      <formula>NOT(ISERROR(SEARCH("Capital",F241)))</formula>
    </cfRule>
    <cfRule type="containsText" dxfId="257" priority="276" operator="containsText" text="Housing">
      <formula>NOT(ISERROR(SEARCH("Housing",F241)))</formula>
    </cfRule>
  </conditionalFormatting>
  <conditionalFormatting sqref="I241:J241">
    <cfRule type="containsText" dxfId="256" priority="277" operator="containsText" text="quality public services">
      <formula>NOT(ISERROR(SEARCH("quality public services",I241)))</formula>
    </cfRule>
    <cfRule type="containsText" dxfId="255" priority="278" operator="containsText" text="marginal groups">
      <formula>NOT(ISERROR(SEARCH("marginal groups",I241)))</formula>
    </cfRule>
    <cfRule type="containsText" dxfId="254" priority="279" operator="containsText" text="participation in policy making">
      <formula>NOT(ISERROR(SEARCH("participation in policy making",I241)))</formula>
    </cfRule>
    <cfRule type="containsText" dxfId="253" priority="280" operator="containsText" text="internships">
      <formula>NOT(ISERROR(SEARCH("internships",I241)))</formula>
    </cfRule>
    <cfRule type="containsText" dxfId="252" priority="281" operator="containsText" text="education - quality and teacher development">
      <formula>NOT(ISERROR(SEARCH("education - quality and teacher development",I241)))</formula>
    </cfRule>
  </conditionalFormatting>
  <conditionalFormatting sqref="K708">
    <cfRule type="containsText" dxfId="251" priority="268" operator="containsText" text="health - universal access">
      <formula>NOT(ISERROR(SEARCH("health - universal access",K708)))</formula>
    </cfRule>
    <cfRule type="containsText" dxfId="250" priority="269" operator="containsText" text="non-formal">
      <formula>NOT(ISERROR(SEARCH("non-formal",K708)))</formula>
    </cfRule>
    <cfRule type="containsText" dxfId="249" priority="270" operator="containsText" text="social equality">
      <formula>NOT(ISERROR(SEARCH("social equality",K708)))</formula>
    </cfRule>
    <cfRule type="containsText" dxfId="248" priority="271" operator="containsText" text="other">
      <formula>NOT(ISERROR(SEARCH("other",K708)))</formula>
    </cfRule>
  </conditionalFormatting>
  <conditionalFormatting sqref="F124">
    <cfRule type="containsText" dxfId="247" priority="263" operator="containsText" text="inequality">
      <formula>NOT(ISERROR(SEARCH("inequality",F124)))</formula>
    </cfRule>
    <cfRule type="containsText" dxfId="246" priority="264" operator="containsText" text="other">
      <formula>NOT(ISERROR(SEARCH("other",F124)))</formula>
    </cfRule>
    <cfRule type="containsText" dxfId="245" priority="265" operator="containsText" text="Human Rights">
      <formula>NOT(ISERROR(SEARCH("Human Rights",F124)))</formula>
    </cfRule>
    <cfRule type="containsText" dxfId="244" priority="266" operator="containsText" text="Capital">
      <formula>NOT(ISERROR(SEARCH("Capital",F124)))</formula>
    </cfRule>
    <cfRule type="containsText" dxfId="243" priority="267" operator="containsText" text="Housing">
      <formula>NOT(ISERROR(SEARCH("Housing",F124)))</formula>
    </cfRule>
  </conditionalFormatting>
  <conditionalFormatting sqref="F124">
    <cfRule type="containsText" dxfId="242" priority="258" operator="containsText" text="inequality">
      <formula>NOT(ISERROR(SEARCH("inequality",F124)))</formula>
    </cfRule>
    <cfRule type="containsText" dxfId="241" priority="259" operator="containsText" text="other">
      <formula>NOT(ISERROR(SEARCH("other",F124)))</formula>
    </cfRule>
    <cfRule type="containsText" dxfId="240" priority="260" operator="containsText" text="Human Rights">
      <formula>NOT(ISERROR(SEARCH("Human Rights",F124)))</formula>
    </cfRule>
    <cfRule type="containsText" dxfId="239" priority="261" operator="containsText" text="Capital">
      <formula>NOT(ISERROR(SEARCH("Capital",F124)))</formula>
    </cfRule>
    <cfRule type="containsText" dxfId="238" priority="262" operator="containsText" text="Housing">
      <formula>NOT(ISERROR(SEARCH("Housing",F124)))</formula>
    </cfRule>
  </conditionalFormatting>
  <conditionalFormatting sqref="H426">
    <cfRule type="containsText" dxfId="237" priority="253" operator="containsText" text="inequality">
      <formula>NOT(ISERROR(SEARCH("inequality",H426)))</formula>
    </cfRule>
    <cfRule type="containsText" dxfId="236" priority="254" operator="containsText" text="other">
      <formula>NOT(ISERROR(SEARCH("other",H426)))</formula>
    </cfRule>
    <cfRule type="containsText" dxfId="235" priority="255" operator="containsText" text="Human Rights">
      <formula>NOT(ISERROR(SEARCH("Human Rights",H426)))</formula>
    </cfRule>
    <cfRule type="containsText" dxfId="234" priority="256" operator="containsText" text="Capital">
      <formula>NOT(ISERROR(SEARCH("Capital",H426)))</formula>
    </cfRule>
    <cfRule type="containsText" dxfId="233" priority="257" operator="containsText" text="Housing">
      <formula>NOT(ISERROR(SEARCH("Housing",H426)))</formula>
    </cfRule>
  </conditionalFormatting>
  <conditionalFormatting sqref="K28">
    <cfRule type="containsText" dxfId="232" priority="249" operator="containsText" text="health - universal access">
      <formula>NOT(ISERROR(SEARCH("health - universal access",K28)))</formula>
    </cfRule>
    <cfRule type="containsText" dxfId="231" priority="250" operator="containsText" text="non-formal">
      <formula>NOT(ISERROR(SEARCH("non-formal",K28)))</formula>
    </cfRule>
    <cfRule type="containsText" dxfId="230" priority="251" operator="containsText" text="social equality">
      <formula>NOT(ISERROR(SEARCH("social equality",K28)))</formula>
    </cfRule>
    <cfRule type="containsText" dxfId="229" priority="252" operator="containsText" text="other">
      <formula>NOT(ISERROR(SEARCH("other",K28)))</formula>
    </cfRule>
  </conditionalFormatting>
  <conditionalFormatting sqref="J41">
    <cfRule type="containsText" dxfId="228" priority="236" operator="containsText" text="health - universal access">
      <formula>NOT(ISERROR(SEARCH("health - universal access",J41)))</formula>
    </cfRule>
    <cfRule type="containsText" dxfId="227" priority="237" operator="containsText" text="non-formal">
      <formula>NOT(ISERROR(SEARCH("non-formal",J41)))</formula>
    </cfRule>
    <cfRule type="containsText" dxfId="226" priority="238" operator="containsText" text="social equality">
      <formula>NOT(ISERROR(SEARCH("social equality",J41)))</formula>
    </cfRule>
    <cfRule type="containsText" dxfId="225" priority="239" operator="containsText" text="other">
      <formula>NOT(ISERROR(SEARCH("other",J41)))</formula>
    </cfRule>
  </conditionalFormatting>
  <conditionalFormatting sqref="J41">
    <cfRule type="containsText" dxfId="224" priority="231" operator="containsText" text="quality public services">
      <formula>NOT(ISERROR(SEARCH("quality public services",J41)))</formula>
    </cfRule>
    <cfRule type="containsText" dxfId="223" priority="232" operator="containsText" text="marginal groups">
      <formula>NOT(ISERROR(SEARCH("marginal groups",J41)))</formula>
    </cfRule>
    <cfRule type="containsText" dxfId="222" priority="233" operator="containsText" text="participation in policy making">
      <formula>NOT(ISERROR(SEARCH("participation in policy making",J41)))</formula>
    </cfRule>
    <cfRule type="containsText" dxfId="221" priority="234" operator="containsText" text="internships">
      <formula>NOT(ISERROR(SEARCH("internships",J41)))</formula>
    </cfRule>
    <cfRule type="containsText" dxfId="220" priority="235" operator="containsText" text="education - quality and teacher development">
      <formula>NOT(ISERROR(SEARCH("education - quality and teacher development",J41)))</formula>
    </cfRule>
  </conditionalFormatting>
  <conditionalFormatting sqref="J42">
    <cfRule type="containsText" dxfId="219" priority="227" operator="containsText" text="health - universal access">
      <formula>NOT(ISERROR(SEARCH("health - universal access",J42)))</formula>
    </cfRule>
    <cfRule type="containsText" dxfId="218" priority="228" operator="containsText" text="non-formal">
      <formula>NOT(ISERROR(SEARCH("non-formal",J42)))</formula>
    </cfRule>
    <cfRule type="containsText" dxfId="217" priority="229" operator="containsText" text="social equality">
      <formula>NOT(ISERROR(SEARCH("social equality",J42)))</formula>
    </cfRule>
    <cfRule type="containsText" dxfId="216" priority="230" operator="containsText" text="other">
      <formula>NOT(ISERROR(SEARCH("other",J42)))</formula>
    </cfRule>
  </conditionalFormatting>
  <conditionalFormatting sqref="J42">
    <cfRule type="containsText" dxfId="215" priority="222" operator="containsText" text="quality public services">
      <formula>NOT(ISERROR(SEARCH("quality public services",J42)))</formula>
    </cfRule>
    <cfRule type="containsText" dxfId="214" priority="223" operator="containsText" text="marginal groups">
      <formula>NOT(ISERROR(SEARCH("marginal groups",J42)))</formula>
    </cfRule>
    <cfRule type="containsText" dxfId="213" priority="224" operator="containsText" text="participation in policy making">
      <formula>NOT(ISERROR(SEARCH("participation in policy making",J42)))</formula>
    </cfRule>
    <cfRule type="containsText" dxfId="212" priority="225" operator="containsText" text="internships">
      <formula>NOT(ISERROR(SEARCH("internships",J42)))</formula>
    </cfRule>
    <cfRule type="containsText" dxfId="211" priority="226" operator="containsText" text="education - quality and teacher development">
      <formula>NOT(ISERROR(SEARCH("education - quality and teacher development",J42)))</formula>
    </cfRule>
  </conditionalFormatting>
  <conditionalFormatting sqref="J43">
    <cfRule type="containsText" dxfId="210" priority="218" operator="containsText" text="health - universal access">
      <formula>NOT(ISERROR(SEARCH("health - universal access",J43)))</formula>
    </cfRule>
    <cfRule type="containsText" dxfId="209" priority="219" operator="containsText" text="non-formal">
      <formula>NOT(ISERROR(SEARCH("non-formal",J43)))</formula>
    </cfRule>
    <cfRule type="containsText" dxfId="208" priority="220" operator="containsText" text="social equality">
      <formula>NOT(ISERROR(SEARCH("social equality",J43)))</formula>
    </cfRule>
    <cfRule type="containsText" dxfId="207" priority="221" operator="containsText" text="other">
      <formula>NOT(ISERROR(SEARCH("other",J43)))</formula>
    </cfRule>
  </conditionalFormatting>
  <conditionalFormatting sqref="J43">
    <cfRule type="containsText" dxfId="206" priority="213" operator="containsText" text="quality public services">
      <formula>NOT(ISERROR(SEARCH("quality public services",J43)))</formula>
    </cfRule>
    <cfRule type="containsText" dxfId="205" priority="214" operator="containsText" text="marginal groups">
      <formula>NOT(ISERROR(SEARCH("marginal groups",J43)))</formula>
    </cfRule>
    <cfRule type="containsText" dxfId="204" priority="215" operator="containsText" text="participation in policy making">
      <formula>NOT(ISERROR(SEARCH("participation in policy making",J43)))</formula>
    </cfRule>
    <cfRule type="containsText" dxfId="203" priority="216" operator="containsText" text="internships">
      <formula>NOT(ISERROR(SEARCH("internships",J43)))</formula>
    </cfRule>
    <cfRule type="containsText" dxfId="202" priority="217" operator="containsText" text="education - quality and teacher development">
      <formula>NOT(ISERROR(SEARCH("education - quality and teacher development",J43)))</formula>
    </cfRule>
  </conditionalFormatting>
  <conditionalFormatting sqref="J44">
    <cfRule type="containsText" dxfId="201" priority="209" operator="containsText" text="health - universal access">
      <formula>NOT(ISERROR(SEARCH("health - universal access",J44)))</formula>
    </cfRule>
    <cfRule type="containsText" dxfId="200" priority="210" operator="containsText" text="non-formal">
      <formula>NOT(ISERROR(SEARCH("non-formal",J44)))</formula>
    </cfRule>
    <cfRule type="containsText" dxfId="199" priority="211" operator="containsText" text="social equality">
      <formula>NOT(ISERROR(SEARCH("social equality",J44)))</formula>
    </cfRule>
    <cfRule type="containsText" dxfId="198" priority="212" operator="containsText" text="other">
      <formula>NOT(ISERROR(SEARCH("other",J44)))</formula>
    </cfRule>
  </conditionalFormatting>
  <conditionalFormatting sqref="J44">
    <cfRule type="containsText" dxfId="197" priority="204" operator="containsText" text="quality public services">
      <formula>NOT(ISERROR(SEARCH("quality public services",J44)))</formula>
    </cfRule>
    <cfRule type="containsText" dxfId="196" priority="205" operator="containsText" text="marginal groups">
      <formula>NOT(ISERROR(SEARCH("marginal groups",J44)))</formula>
    </cfRule>
    <cfRule type="containsText" dxfId="195" priority="206" operator="containsText" text="participation in policy making">
      <formula>NOT(ISERROR(SEARCH("participation in policy making",J44)))</formula>
    </cfRule>
    <cfRule type="containsText" dxfId="194" priority="207" operator="containsText" text="internships">
      <formula>NOT(ISERROR(SEARCH("internships",J44)))</formula>
    </cfRule>
    <cfRule type="containsText" dxfId="193" priority="208" operator="containsText" text="education - quality and teacher development">
      <formula>NOT(ISERROR(SEARCH("education - quality and teacher development",J44)))</formula>
    </cfRule>
  </conditionalFormatting>
  <conditionalFormatting sqref="J45">
    <cfRule type="containsText" dxfId="192" priority="200" operator="containsText" text="health - universal access">
      <formula>NOT(ISERROR(SEARCH("health - universal access",J45)))</formula>
    </cfRule>
    <cfRule type="containsText" dxfId="191" priority="201" operator="containsText" text="non-formal">
      <formula>NOT(ISERROR(SEARCH("non-formal",J45)))</formula>
    </cfRule>
    <cfRule type="containsText" dxfId="190" priority="202" operator="containsText" text="social equality">
      <formula>NOT(ISERROR(SEARCH("social equality",J45)))</formula>
    </cfRule>
    <cfRule type="containsText" dxfId="189" priority="203" operator="containsText" text="other">
      <formula>NOT(ISERROR(SEARCH("other",J45)))</formula>
    </cfRule>
  </conditionalFormatting>
  <conditionalFormatting sqref="J45">
    <cfRule type="containsText" dxfId="188" priority="195" operator="containsText" text="quality public services">
      <formula>NOT(ISERROR(SEARCH("quality public services",J45)))</formula>
    </cfRule>
    <cfRule type="containsText" dxfId="187" priority="196" operator="containsText" text="marginal groups">
      <formula>NOT(ISERROR(SEARCH("marginal groups",J45)))</formula>
    </cfRule>
    <cfRule type="containsText" dxfId="186" priority="197" operator="containsText" text="participation in policy making">
      <formula>NOT(ISERROR(SEARCH("participation in policy making",J45)))</formula>
    </cfRule>
    <cfRule type="containsText" dxfId="185" priority="198" operator="containsText" text="internships">
      <formula>NOT(ISERROR(SEARCH("internships",J45)))</formula>
    </cfRule>
    <cfRule type="containsText" dxfId="184" priority="199" operator="containsText" text="education - quality and teacher development">
      <formula>NOT(ISERROR(SEARCH("education - quality and teacher development",J45)))</formula>
    </cfRule>
  </conditionalFormatting>
  <conditionalFormatting sqref="I40">
    <cfRule type="containsText" dxfId="183" priority="191" operator="containsText" text="health - universal access">
      <formula>NOT(ISERROR(SEARCH("health - universal access",I40)))</formula>
    </cfRule>
    <cfRule type="containsText" dxfId="182" priority="192" operator="containsText" text="non-formal">
      <formula>NOT(ISERROR(SEARCH("non-formal",I40)))</formula>
    </cfRule>
    <cfRule type="containsText" dxfId="181" priority="193" operator="containsText" text="social equality">
      <formula>NOT(ISERROR(SEARCH("social equality",I40)))</formula>
    </cfRule>
    <cfRule type="containsText" dxfId="180" priority="194" operator="containsText" text="other">
      <formula>NOT(ISERROR(SEARCH("other",I40)))</formula>
    </cfRule>
  </conditionalFormatting>
  <conditionalFormatting sqref="I40">
    <cfRule type="containsText" dxfId="179" priority="186" operator="containsText" text="quality public services">
      <formula>NOT(ISERROR(SEARCH("quality public services",I40)))</formula>
    </cfRule>
    <cfRule type="containsText" dxfId="178" priority="187" operator="containsText" text="marginal groups">
      <formula>NOT(ISERROR(SEARCH("marginal groups",I40)))</formula>
    </cfRule>
    <cfRule type="containsText" dxfId="177" priority="188" operator="containsText" text="participation in policy making">
      <formula>NOT(ISERROR(SEARCH("participation in policy making",I40)))</formula>
    </cfRule>
    <cfRule type="containsText" dxfId="176" priority="189" operator="containsText" text="internships">
      <formula>NOT(ISERROR(SEARCH("internships",I40)))</formula>
    </cfRule>
    <cfRule type="containsText" dxfId="175" priority="190" operator="containsText" text="education - quality and teacher development">
      <formula>NOT(ISERROR(SEARCH("education - quality and teacher development",I40)))</formula>
    </cfRule>
  </conditionalFormatting>
  <conditionalFormatting sqref="J171">
    <cfRule type="containsText" dxfId="174" priority="182" operator="containsText" text="health - universal access">
      <formula>NOT(ISERROR(SEARCH("health - universal access",J171)))</formula>
    </cfRule>
    <cfRule type="containsText" dxfId="173" priority="183" operator="containsText" text="non-formal">
      <formula>NOT(ISERROR(SEARCH("non-formal",J171)))</formula>
    </cfRule>
    <cfRule type="containsText" dxfId="172" priority="184" operator="containsText" text="social equality">
      <formula>NOT(ISERROR(SEARCH("social equality",J171)))</formula>
    </cfRule>
    <cfRule type="containsText" dxfId="171" priority="185" operator="containsText" text="other">
      <formula>NOT(ISERROR(SEARCH("other",J171)))</formula>
    </cfRule>
  </conditionalFormatting>
  <conditionalFormatting sqref="J171">
    <cfRule type="containsText" dxfId="170" priority="177" operator="containsText" text="quality public services">
      <formula>NOT(ISERROR(SEARCH("quality public services",J171)))</formula>
    </cfRule>
    <cfRule type="containsText" dxfId="169" priority="178" operator="containsText" text="marginal groups">
      <formula>NOT(ISERROR(SEARCH("marginal groups",J171)))</formula>
    </cfRule>
    <cfRule type="containsText" dxfId="168" priority="179" operator="containsText" text="participation in policy making">
      <formula>NOT(ISERROR(SEARCH("participation in policy making",J171)))</formula>
    </cfRule>
    <cfRule type="containsText" dxfId="167" priority="180" operator="containsText" text="internships">
      <formula>NOT(ISERROR(SEARCH("internships",J171)))</formula>
    </cfRule>
    <cfRule type="containsText" dxfId="166" priority="181" operator="containsText" text="education - quality and teacher development">
      <formula>NOT(ISERROR(SEARCH("education - quality and teacher development",J171)))</formula>
    </cfRule>
  </conditionalFormatting>
  <conditionalFormatting sqref="J172">
    <cfRule type="containsText" dxfId="165" priority="173" operator="containsText" text="health - universal access">
      <formula>NOT(ISERROR(SEARCH("health - universal access",J172)))</formula>
    </cfRule>
    <cfRule type="containsText" dxfId="164" priority="174" operator="containsText" text="non-formal">
      <formula>NOT(ISERROR(SEARCH("non-formal",J172)))</formula>
    </cfRule>
    <cfRule type="containsText" dxfId="163" priority="175" operator="containsText" text="social equality">
      <formula>NOT(ISERROR(SEARCH("social equality",J172)))</formula>
    </cfRule>
    <cfRule type="containsText" dxfId="162" priority="176" operator="containsText" text="other">
      <formula>NOT(ISERROR(SEARCH("other",J172)))</formula>
    </cfRule>
  </conditionalFormatting>
  <conditionalFormatting sqref="J172">
    <cfRule type="containsText" dxfId="161" priority="168" operator="containsText" text="quality public services">
      <formula>NOT(ISERROR(SEARCH("quality public services",J172)))</formula>
    </cfRule>
    <cfRule type="containsText" dxfId="160" priority="169" operator="containsText" text="marginal groups">
      <formula>NOT(ISERROR(SEARCH("marginal groups",J172)))</formula>
    </cfRule>
    <cfRule type="containsText" dxfId="159" priority="170" operator="containsText" text="participation in policy making">
      <formula>NOT(ISERROR(SEARCH("participation in policy making",J172)))</formula>
    </cfRule>
    <cfRule type="containsText" dxfId="158" priority="171" operator="containsText" text="internships">
      <formula>NOT(ISERROR(SEARCH("internships",J172)))</formula>
    </cfRule>
    <cfRule type="containsText" dxfId="157" priority="172" operator="containsText" text="education - quality and teacher development">
      <formula>NOT(ISERROR(SEARCH("education - quality and teacher development",J172)))</formula>
    </cfRule>
  </conditionalFormatting>
  <conditionalFormatting sqref="J173">
    <cfRule type="containsText" dxfId="156" priority="164" operator="containsText" text="health - universal access">
      <formula>NOT(ISERROR(SEARCH("health - universal access",J173)))</formula>
    </cfRule>
    <cfRule type="containsText" dxfId="155" priority="165" operator="containsText" text="non-formal">
      <formula>NOT(ISERROR(SEARCH("non-formal",J173)))</formula>
    </cfRule>
    <cfRule type="containsText" dxfId="154" priority="166" operator="containsText" text="social equality">
      <formula>NOT(ISERROR(SEARCH("social equality",J173)))</formula>
    </cfRule>
    <cfRule type="containsText" dxfId="153" priority="167" operator="containsText" text="other">
      <formula>NOT(ISERROR(SEARCH("other",J173)))</formula>
    </cfRule>
  </conditionalFormatting>
  <conditionalFormatting sqref="J173">
    <cfRule type="containsText" dxfId="152" priority="159" operator="containsText" text="quality public services">
      <formula>NOT(ISERROR(SEARCH("quality public services",J173)))</formula>
    </cfRule>
    <cfRule type="containsText" dxfId="151" priority="160" operator="containsText" text="marginal groups">
      <formula>NOT(ISERROR(SEARCH("marginal groups",J173)))</formula>
    </cfRule>
    <cfRule type="containsText" dxfId="150" priority="161" operator="containsText" text="participation in policy making">
      <formula>NOT(ISERROR(SEARCH("participation in policy making",J173)))</formula>
    </cfRule>
    <cfRule type="containsText" dxfId="149" priority="162" operator="containsText" text="internships">
      <formula>NOT(ISERROR(SEARCH("internships",J173)))</formula>
    </cfRule>
    <cfRule type="containsText" dxfId="148" priority="163" operator="containsText" text="education - quality and teacher development">
      <formula>NOT(ISERROR(SEARCH("education - quality and teacher development",J173)))</formula>
    </cfRule>
  </conditionalFormatting>
  <conditionalFormatting sqref="J204">
    <cfRule type="containsText" dxfId="147" priority="155" operator="containsText" text="health - universal access">
      <formula>NOT(ISERROR(SEARCH("health - universal access",J204)))</formula>
    </cfRule>
    <cfRule type="containsText" dxfId="146" priority="156" operator="containsText" text="non-formal">
      <formula>NOT(ISERROR(SEARCH("non-formal",J204)))</formula>
    </cfRule>
    <cfRule type="containsText" dxfId="145" priority="157" operator="containsText" text="social equality">
      <formula>NOT(ISERROR(SEARCH("social equality",J204)))</formula>
    </cfRule>
    <cfRule type="containsText" dxfId="144" priority="158" operator="containsText" text="other">
      <formula>NOT(ISERROR(SEARCH("other",J204)))</formula>
    </cfRule>
  </conditionalFormatting>
  <conditionalFormatting sqref="J204">
    <cfRule type="containsText" dxfId="143" priority="150" operator="containsText" text="quality public services">
      <formula>NOT(ISERROR(SEARCH("quality public services",J204)))</formula>
    </cfRule>
    <cfRule type="containsText" dxfId="142" priority="151" operator="containsText" text="marginal groups">
      <formula>NOT(ISERROR(SEARCH("marginal groups",J204)))</formula>
    </cfRule>
    <cfRule type="containsText" dxfId="141" priority="152" operator="containsText" text="participation in policy making">
      <formula>NOT(ISERROR(SEARCH("participation in policy making",J204)))</formula>
    </cfRule>
    <cfRule type="containsText" dxfId="140" priority="153" operator="containsText" text="internships">
      <formula>NOT(ISERROR(SEARCH("internships",J204)))</formula>
    </cfRule>
    <cfRule type="containsText" dxfId="139" priority="154" operator="containsText" text="education - quality and teacher development">
      <formula>NOT(ISERROR(SEARCH("education - quality and teacher development",J204)))</formula>
    </cfRule>
  </conditionalFormatting>
  <conditionalFormatting sqref="J220">
    <cfRule type="containsText" dxfId="138" priority="146" operator="containsText" text="health - universal access">
      <formula>NOT(ISERROR(SEARCH("health - universal access",J220)))</formula>
    </cfRule>
    <cfRule type="containsText" dxfId="137" priority="147" operator="containsText" text="non-formal">
      <formula>NOT(ISERROR(SEARCH("non-formal",J220)))</formula>
    </cfRule>
    <cfRule type="containsText" dxfId="136" priority="148" operator="containsText" text="social equality">
      <formula>NOT(ISERROR(SEARCH("social equality",J220)))</formula>
    </cfRule>
    <cfRule type="containsText" dxfId="135" priority="149" operator="containsText" text="other">
      <formula>NOT(ISERROR(SEARCH("other",J220)))</formula>
    </cfRule>
  </conditionalFormatting>
  <conditionalFormatting sqref="J220">
    <cfRule type="containsText" dxfId="134" priority="141" operator="containsText" text="quality public services">
      <formula>NOT(ISERROR(SEARCH("quality public services",J220)))</formula>
    </cfRule>
    <cfRule type="containsText" dxfId="133" priority="142" operator="containsText" text="marginal groups">
      <formula>NOT(ISERROR(SEARCH("marginal groups",J220)))</formula>
    </cfRule>
    <cfRule type="containsText" dxfId="132" priority="143" operator="containsText" text="participation in policy making">
      <formula>NOT(ISERROR(SEARCH("participation in policy making",J220)))</formula>
    </cfRule>
    <cfRule type="containsText" dxfId="131" priority="144" operator="containsText" text="internships">
      <formula>NOT(ISERROR(SEARCH("internships",J220)))</formula>
    </cfRule>
    <cfRule type="containsText" dxfId="130" priority="145" operator="containsText" text="education - quality and teacher development">
      <formula>NOT(ISERROR(SEARCH("education - quality and teacher development",J220)))</formula>
    </cfRule>
  </conditionalFormatting>
  <conditionalFormatting sqref="J578">
    <cfRule type="containsText" dxfId="129" priority="137" operator="containsText" text="health - universal access">
      <formula>NOT(ISERROR(SEARCH("health - universal access",J578)))</formula>
    </cfRule>
    <cfRule type="containsText" dxfId="128" priority="138" operator="containsText" text="non-formal">
      <formula>NOT(ISERROR(SEARCH("non-formal",J578)))</formula>
    </cfRule>
    <cfRule type="containsText" dxfId="127" priority="139" operator="containsText" text="social equality">
      <formula>NOT(ISERROR(SEARCH("social equality",J578)))</formula>
    </cfRule>
    <cfRule type="containsText" dxfId="126" priority="140" operator="containsText" text="other">
      <formula>NOT(ISERROR(SEARCH("other",J578)))</formula>
    </cfRule>
  </conditionalFormatting>
  <conditionalFormatting sqref="G676">
    <cfRule type="containsText" dxfId="125" priority="122" operator="containsText" text="inequality">
      <formula>NOT(ISERROR(SEARCH("inequality",G676)))</formula>
    </cfRule>
    <cfRule type="containsText" dxfId="124" priority="123" operator="containsText" text="other">
      <formula>NOT(ISERROR(SEARCH("other",G676)))</formula>
    </cfRule>
    <cfRule type="containsText" dxfId="123" priority="124" operator="containsText" text="Human Rights">
      <formula>NOT(ISERROR(SEARCH("Human Rights",G676)))</formula>
    </cfRule>
    <cfRule type="containsText" dxfId="122" priority="125" operator="containsText" text="Capital">
      <formula>NOT(ISERROR(SEARCH("Capital",G676)))</formula>
    </cfRule>
    <cfRule type="containsText" dxfId="121" priority="126" operator="containsText" text="Housing">
      <formula>NOT(ISERROR(SEARCH("Housing",G676)))</formula>
    </cfRule>
  </conditionalFormatting>
  <conditionalFormatting sqref="G677">
    <cfRule type="containsText" dxfId="120" priority="127" operator="containsText" text="inequality">
      <formula>NOT(ISERROR(SEARCH("inequality",G677)))</formula>
    </cfRule>
    <cfRule type="containsText" dxfId="119" priority="128" operator="containsText" text="other">
      <formula>NOT(ISERROR(SEARCH("other",G677)))</formula>
    </cfRule>
    <cfRule type="containsText" dxfId="118" priority="129" operator="containsText" text="Human Rights">
      <formula>NOT(ISERROR(SEARCH("Human Rights",G677)))</formula>
    </cfRule>
    <cfRule type="containsText" dxfId="117" priority="130" operator="containsText" text="Capital">
      <formula>NOT(ISERROR(SEARCH("Capital",G677)))</formula>
    </cfRule>
    <cfRule type="containsText" dxfId="116" priority="131" operator="containsText" text="Housing">
      <formula>NOT(ISERROR(SEARCH("Housing",G677)))</formula>
    </cfRule>
  </conditionalFormatting>
  <conditionalFormatting sqref="G365">
    <cfRule type="containsText" dxfId="115" priority="117" operator="containsText" text="inequality">
      <formula>NOT(ISERROR(SEARCH("inequality",G365)))</formula>
    </cfRule>
    <cfRule type="containsText" dxfId="114" priority="118" operator="containsText" text="other">
      <formula>NOT(ISERROR(SEARCH("other",G365)))</formula>
    </cfRule>
    <cfRule type="containsText" dxfId="113" priority="119" operator="containsText" text="Human Rights">
      <formula>NOT(ISERROR(SEARCH("Human Rights",G365)))</formula>
    </cfRule>
    <cfRule type="containsText" dxfId="112" priority="120" operator="containsText" text="Capital">
      <formula>NOT(ISERROR(SEARCH("Capital",G365)))</formula>
    </cfRule>
    <cfRule type="containsText" dxfId="111" priority="121" operator="containsText" text="Housing">
      <formula>NOT(ISERROR(SEARCH("Housing",G365)))</formula>
    </cfRule>
  </conditionalFormatting>
  <conditionalFormatting sqref="G366">
    <cfRule type="containsText" dxfId="110" priority="112" operator="containsText" text="inequality">
      <formula>NOT(ISERROR(SEARCH("inequality",G366)))</formula>
    </cfRule>
    <cfRule type="containsText" dxfId="109" priority="113" operator="containsText" text="other">
      <formula>NOT(ISERROR(SEARCH("other",G366)))</formula>
    </cfRule>
    <cfRule type="containsText" dxfId="108" priority="114" operator="containsText" text="Human Rights">
      <formula>NOT(ISERROR(SEARCH("Human Rights",G366)))</formula>
    </cfRule>
    <cfRule type="containsText" dxfId="107" priority="115" operator="containsText" text="Capital">
      <formula>NOT(ISERROR(SEARCH("Capital",G366)))</formula>
    </cfRule>
    <cfRule type="containsText" dxfId="106" priority="116" operator="containsText" text="Housing">
      <formula>NOT(ISERROR(SEARCH("Housing",G366)))</formula>
    </cfRule>
  </conditionalFormatting>
  <conditionalFormatting sqref="G396">
    <cfRule type="containsText" dxfId="105" priority="107" operator="containsText" text="inequality">
      <formula>NOT(ISERROR(SEARCH("inequality",G396)))</formula>
    </cfRule>
    <cfRule type="containsText" dxfId="104" priority="108" operator="containsText" text="other">
      <formula>NOT(ISERROR(SEARCH("other",G396)))</formula>
    </cfRule>
    <cfRule type="containsText" dxfId="103" priority="109" operator="containsText" text="Human Rights">
      <formula>NOT(ISERROR(SEARCH("Human Rights",G396)))</formula>
    </cfRule>
    <cfRule type="containsText" dxfId="102" priority="110" operator="containsText" text="Capital">
      <formula>NOT(ISERROR(SEARCH("Capital",G396)))</formula>
    </cfRule>
    <cfRule type="containsText" dxfId="101" priority="111" operator="containsText" text="Housing">
      <formula>NOT(ISERROR(SEARCH("Housing",G396)))</formula>
    </cfRule>
  </conditionalFormatting>
  <conditionalFormatting sqref="G426">
    <cfRule type="containsText" dxfId="100" priority="97" operator="containsText" text="inequality">
      <formula>NOT(ISERROR(SEARCH("inequality",G426)))</formula>
    </cfRule>
    <cfRule type="containsText" dxfId="99" priority="98" operator="containsText" text="other">
      <formula>NOT(ISERROR(SEARCH("other",G426)))</formula>
    </cfRule>
    <cfRule type="containsText" dxfId="98" priority="99" operator="containsText" text="Human Rights">
      <formula>NOT(ISERROR(SEARCH("Human Rights",G426)))</formula>
    </cfRule>
    <cfRule type="containsText" dxfId="97" priority="100" operator="containsText" text="Capital">
      <formula>NOT(ISERROR(SEARCH("Capital",G426)))</formula>
    </cfRule>
    <cfRule type="containsText" dxfId="96" priority="101" operator="containsText" text="Housing">
      <formula>NOT(ISERROR(SEARCH("Housing",G426)))</formula>
    </cfRule>
  </conditionalFormatting>
  <conditionalFormatting sqref="G487">
    <cfRule type="containsText" dxfId="95" priority="92" operator="containsText" text="inequality">
      <formula>NOT(ISERROR(SEARCH("inequality",G487)))</formula>
    </cfRule>
    <cfRule type="containsText" dxfId="94" priority="93" operator="containsText" text="other">
      <formula>NOT(ISERROR(SEARCH("other",G487)))</formula>
    </cfRule>
    <cfRule type="containsText" dxfId="93" priority="94" operator="containsText" text="Human Rights">
      <formula>NOT(ISERROR(SEARCH("Human Rights",G487)))</formula>
    </cfRule>
    <cfRule type="containsText" dxfId="92" priority="95" operator="containsText" text="Capital">
      <formula>NOT(ISERROR(SEARCH("Capital",G487)))</formula>
    </cfRule>
    <cfRule type="containsText" dxfId="91" priority="96" operator="containsText" text="Housing">
      <formula>NOT(ISERROR(SEARCH("Housing",G487)))</formula>
    </cfRule>
  </conditionalFormatting>
  <conditionalFormatting sqref="G488">
    <cfRule type="containsText" dxfId="90" priority="87" operator="containsText" text="inequality">
      <formula>NOT(ISERROR(SEARCH("inequality",G488)))</formula>
    </cfRule>
    <cfRule type="containsText" dxfId="89" priority="88" operator="containsText" text="other">
      <formula>NOT(ISERROR(SEARCH("other",G488)))</formula>
    </cfRule>
    <cfRule type="containsText" dxfId="88" priority="89" operator="containsText" text="Human Rights">
      <formula>NOT(ISERROR(SEARCH("Human Rights",G488)))</formula>
    </cfRule>
    <cfRule type="containsText" dxfId="87" priority="90" operator="containsText" text="Capital">
      <formula>NOT(ISERROR(SEARCH("Capital",G488)))</formula>
    </cfRule>
    <cfRule type="containsText" dxfId="86" priority="91" operator="containsText" text="Housing">
      <formula>NOT(ISERROR(SEARCH("Housing",G488)))</formula>
    </cfRule>
  </conditionalFormatting>
  <conditionalFormatting sqref="G526">
    <cfRule type="containsText" dxfId="85" priority="82" operator="containsText" text="inequality">
      <formula>NOT(ISERROR(SEARCH("inequality",G526)))</formula>
    </cfRule>
    <cfRule type="containsText" dxfId="84" priority="83" operator="containsText" text="other">
      <formula>NOT(ISERROR(SEARCH("other",G526)))</formula>
    </cfRule>
    <cfRule type="containsText" dxfId="83" priority="84" operator="containsText" text="Human Rights">
      <formula>NOT(ISERROR(SEARCH("Human Rights",G526)))</formula>
    </cfRule>
    <cfRule type="containsText" dxfId="82" priority="85" operator="containsText" text="Capital">
      <formula>NOT(ISERROR(SEARCH("Capital",G526)))</formula>
    </cfRule>
    <cfRule type="containsText" dxfId="81" priority="86" operator="containsText" text="Housing">
      <formula>NOT(ISERROR(SEARCH("Housing",G526)))</formula>
    </cfRule>
  </conditionalFormatting>
  <conditionalFormatting sqref="G585">
    <cfRule type="containsText" dxfId="80" priority="77" operator="containsText" text="inequality">
      <formula>NOT(ISERROR(SEARCH("inequality",G585)))</formula>
    </cfRule>
    <cfRule type="containsText" dxfId="79" priority="78" operator="containsText" text="other">
      <formula>NOT(ISERROR(SEARCH("other",G585)))</formula>
    </cfRule>
    <cfRule type="containsText" dxfId="78" priority="79" operator="containsText" text="Human Rights">
      <formula>NOT(ISERROR(SEARCH("Human Rights",G585)))</formula>
    </cfRule>
    <cfRule type="containsText" dxfId="77" priority="80" operator="containsText" text="Capital">
      <formula>NOT(ISERROR(SEARCH("Capital",G585)))</formula>
    </cfRule>
    <cfRule type="containsText" dxfId="76" priority="81" operator="containsText" text="Housing">
      <formula>NOT(ISERROR(SEARCH("Housing",G585)))</formula>
    </cfRule>
  </conditionalFormatting>
  <conditionalFormatting sqref="G594">
    <cfRule type="containsText" dxfId="75" priority="72" operator="containsText" text="inequality">
      <formula>NOT(ISERROR(SEARCH("inequality",G594)))</formula>
    </cfRule>
    <cfRule type="containsText" dxfId="74" priority="73" operator="containsText" text="other">
      <formula>NOT(ISERROR(SEARCH("other",G594)))</formula>
    </cfRule>
    <cfRule type="containsText" dxfId="73" priority="74" operator="containsText" text="Human Rights">
      <formula>NOT(ISERROR(SEARCH("Human Rights",G594)))</formula>
    </cfRule>
    <cfRule type="containsText" dxfId="72" priority="75" operator="containsText" text="Capital">
      <formula>NOT(ISERROR(SEARCH("Capital",G594)))</formula>
    </cfRule>
    <cfRule type="containsText" dxfId="71" priority="76" operator="containsText" text="Housing">
      <formula>NOT(ISERROR(SEARCH("Housing",G594)))</formula>
    </cfRule>
  </conditionalFormatting>
  <conditionalFormatting sqref="G623">
    <cfRule type="containsText" dxfId="70" priority="67" operator="containsText" text="inequality">
      <formula>NOT(ISERROR(SEARCH("inequality",G623)))</formula>
    </cfRule>
    <cfRule type="containsText" dxfId="69" priority="68" operator="containsText" text="other">
      <formula>NOT(ISERROR(SEARCH("other",G623)))</formula>
    </cfRule>
    <cfRule type="containsText" dxfId="68" priority="69" operator="containsText" text="Human Rights">
      <formula>NOT(ISERROR(SEARCH("Human Rights",G623)))</formula>
    </cfRule>
    <cfRule type="containsText" dxfId="67" priority="70" operator="containsText" text="Capital">
      <formula>NOT(ISERROR(SEARCH("Capital",G623)))</formula>
    </cfRule>
    <cfRule type="containsText" dxfId="66" priority="71" operator="containsText" text="Housing">
      <formula>NOT(ISERROR(SEARCH("Housing",G623)))</formula>
    </cfRule>
  </conditionalFormatting>
  <conditionalFormatting sqref="G675">
    <cfRule type="containsText" dxfId="65" priority="62" operator="containsText" text="inequality">
      <formula>NOT(ISERROR(SEARCH("inequality",G675)))</formula>
    </cfRule>
    <cfRule type="containsText" dxfId="64" priority="63" operator="containsText" text="other">
      <formula>NOT(ISERROR(SEARCH("other",G675)))</formula>
    </cfRule>
    <cfRule type="containsText" dxfId="63" priority="64" operator="containsText" text="Human Rights">
      <formula>NOT(ISERROR(SEARCH("Human Rights",G675)))</formula>
    </cfRule>
    <cfRule type="containsText" dxfId="62" priority="65" operator="containsText" text="Capital">
      <formula>NOT(ISERROR(SEARCH("Capital",G675)))</formula>
    </cfRule>
    <cfRule type="containsText" dxfId="61" priority="66" operator="containsText" text="Housing">
      <formula>NOT(ISERROR(SEARCH("Housing",G675)))</formula>
    </cfRule>
  </conditionalFormatting>
  <conditionalFormatting sqref="H364">
    <cfRule type="containsText" dxfId="60" priority="57" operator="containsText" text="inequality">
      <formula>NOT(ISERROR(SEARCH("inequality",H364)))</formula>
    </cfRule>
    <cfRule type="containsText" dxfId="59" priority="58" operator="containsText" text="other">
      <formula>NOT(ISERROR(SEARCH("other",H364)))</formula>
    </cfRule>
    <cfRule type="containsText" dxfId="58" priority="59" operator="containsText" text="Human Rights">
      <formula>NOT(ISERROR(SEARCH("Human Rights",H364)))</formula>
    </cfRule>
    <cfRule type="containsText" dxfId="57" priority="60" operator="containsText" text="Capital">
      <formula>NOT(ISERROR(SEARCH("Capital",H364)))</formula>
    </cfRule>
    <cfRule type="containsText" dxfId="56" priority="61" operator="containsText" text="Housing">
      <formula>NOT(ISERROR(SEARCH("Housing",H364)))</formula>
    </cfRule>
  </conditionalFormatting>
  <conditionalFormatting sqref="H434">
    <cfRule type="containsText" dxfId="55" priority="52" operator="containsText" text="inequality">
      <formula>NOT(ISERROR(SEARCH("inequality",H434)))</formula>
    </cfRule>
    <cfRule type="containsText" dxfId="54" priority="53" operator="containsText" text="other">
      <formula>NOT(ISERROR(SEARCH("other",H434)))</formula>
    </cfRule>
    <cfRule type="containsText" dxfId="53" priority="54" operator="containsText" text="Human Rights">
      <formula>NOT(ISERROR(SEARCH("Human Rights",H434)))</formula>
    </cfRule>
    <cfRule type="containsText" dxfId="52" priority="55" operator="containsText" text="Capital">
      <formula>NOT(ISERROR(SEARCH("Capital",H434)))</formula>
    </cfRule>
    <cfRule type="containsText" dxfId="51" priority="56" operator="containsText" text="Housing">
      <formula>NOT(ISERROR(SEARCH("Housing",H434)))</formula>
    </cfRule>
  </conditionalFormatting>
  <conditionalFormatting sqref="H437">
    <cfRule type="containsText" dxfId="50" priority="47" operator="containsText" text="inequality">
      <formula>NOT(ISERROR(SEARCH("inequality",H437)))</formula>
    </cfRule>
    <cfRule type="containsText" dxfId="49" priority="48" operator="containsText" text="other">
      <formula>NOT(ISERROR(SEARCH("other",H437)))</formula>
    </cfRule>
    <cfRule type="containsText" dxfId="48" priority="49" operator="containsText" text="Human Rights">
      <formula>NOT(ISERROR(SEARCH("Human Rights",H437)))</formula>
    </cfRule>
    <cfRule type="containsText" dxfId="47" priority="50" operator="containsText" text="Capital">
      <formula>NOT(ISERROR(SEARCH("Capital",H437)))</formula>
    </cfRule>
    <cfRule type="containsText" dxfId="46" priority="51" operator="containsText" text="Housing">
      <formula>NOT(ISERROR(SEARCH("Housing",H437)))</formula>
    </cfRule>
  </conditionalFormatting>
  <conditionalFormatting sqref="H438">
    <cfRule type="containsText" dxfId="45" priority="42" operator="containsText" text="inequality">
      <formula>NOT(ISERROR(SEARCH("inequality",H438)))</formula>
    </cfRule>
    <cfRule type="containsText" dxfId="44" priority="43" operator="containsText" text="other">
      <formula>NOT(ISERROR(SEARCH("other",H438)))</formula>
    </cfRule>
    <cfRule type="containsText" dxfId="43" priority="44" operator="containsText" text="Human Rights">
      <formula>NOT(ISERROR(SEARCH("Human Rights",H438)))</formula>
    </cfRule>
    <cfRule type="containsText" dxfId="42" priority="45" operator="containsText" text="Capital">
      <formula>NOT(ISERROR(SEARCH("Capital",H438)))</formula>
    </cfRule>
    <cfRule type="containsText" dxfId="41" priority="46" operator="containsText" text="Housing">
      <formula>NOT(ISERROR(SEARCH("Housing",H438)))</formula>
    </cfRule>
  </conditionalFormatting>
  <conditionalFormatting sqref="H578">
    <cfRule type="containsText" dxfId="40" priority="37" operator="containsText" text="inequality">
      <formula>NOT(ISERROR(SEARCH("inequality",H578)))</formula>
    </cfRule>
    <cfRule type="containsText" dxfId="39" priority="38" operator="containsText" text="other">
      <formula>NOT(ISERROR(SEARCH("other",H578)))</formula>
    </cfRule>
    <cfRule type="containsText" dxfId="38" priority="39" operator="containsText" text="Human Rights">
      <formula>NOT(ISERROR(SEARCH("Human Rights",H578)))</formula>
    </cfRule>
    <cfRule type="containsText" dxfId="37" priority="40" operator="containsText" text="Capital">
      <formula>NOT(ISERROR(SEARCH("Capital",H578)))</formula>
    </cfRule>
    <cfRule type="containsText" dxfId="36" priority="41" operator="containsText" text="Housing">
      <formula>NOT(ISERROR(SEARCH("Housing",H578)))</formula>
    </cfRule>
  </conditionalFormatting>
  <conditionalFormatting sqref="G203">
    <cfRule type="containsText" dxfId="35" priority="32" operator="containsText" text="inequality">
      <formula>NOT(ISERROR(SEARCH("inequality",G203)))</formula>
    </cfRule>
    <cfRule type="containsText" dxfId="34" priority="33" operator="containsText" text="other">
      <formula>NOT(ISERROR(SEARCH("other",G203)))</formula>
    </cfRule>
    <cfRule type="containsText" dxfId="33" priority="34" operator="containsText" text="Human Rights">
      <formula>NOT(ISERROR(SEARCH("Human Rights",G203)))</formula>
    </cfRule>
    <cfRule type="containsText" dxfId="32" priority="35" operator="containsText" text="Capital">
      <formula>NOT(ISERROR(SEARCH("Capital",G203)))</formula>
    </cfRule>
    <cfRule type="containsText" dxfId="31" priority="36" operator="containsText" text="Housing">
      <formula>NOT(ISERROR(SEARCH("Housing",G203)))</formula>
    </cfRule>
  </conditionalFormatting>
  <conditionalFormatting sqref="K674 I1:K673 I675:K1048576">
    <cfRule type="containsText" dxfId="30" priority="31" operator="containsText" text="Drugs">
      <formula>NOT(ISERROR(SEARCH("Drugs",I1)))</formula>
    </cfRule>
  </conditionalFormatting>
  <conditionalFormatting sqref="G251">
    <cfRule type="containsText" dxfId="29" priority="26" operator="containsText" text="inequality">
      <formula>NOT(ISERROR(SEARCH("inequality",G251)))</formula>
    </cfRule>
    <cfRule type="containsText" dxfId="28" priority="27" operator="containsText" text="other">
      <formula>NOT(ISERROR(SEARCH("other",G251)))</formula>
    </cfRule>
    <cfRule type="containsText" dxfId="27" priority="28" operator="containsText" text="Human Rights">
      <formula>NOT(ISERROR(SEARCH("Human Rights",G251)))</formula>
    </cfRule>
    <cfRule type="containsText" dxfId="26" priority="29" operator="containsText" text="Capital">
      <formula>NOT(ISERROR(SEARCH("Capital",G251)))</formula>
    </cfRule>
    <cfRule type="containsText" dxfId="25" priority="30" operator="containsText" text="Housing">
      <formula>NOT(ISERROR(SEARCH("Housing",G251)))</formula>
    </cfRule>
  </conditionalFormatting>
  <conditionalFormatting sqref="G800">
    <cfRule type="containsText" dxfId="24" priority="21" operator="containsText" text="inequality">
      <formula>NOT(ISERROR(SEARCH("inequality",G800)))</formula>
    </cfRule>
    <cfRule type="containsText" dxfId="23" priority="22" operator="containsText" text="other">
      <formula>NOT(ISERROR(SEARCH("other",G800)))</formula>
    </cfRule>
    <cfRule type="containsText" dxfId="22" priority="23" operator="containsText" text="Human Rights">
      <formula>NOT(ISERROR(SEARCH("Human Rights",G800)))</formula>
    </cfRule>
    <cfRule type="containsText" dxfId="21" priority="24" operator="containsText" text="Capital">
      <formula>NOT(ISERROR(SEARCH("Capital",G800)))</formula>
    </cfRule>
    <cfRule type="containsText" dxfId="20" priority="25" operator="containsText" text="Housing">
      <formula>NOT(ISERROR(SEARCH("Housing",G800)))</formula>
    </cfRule>
  </conditionalFormatting>
  <conditionalFormatting sqref="G798">
    <cfRule type="containsText" dxfId="19" priority="16" operator="containsText" text="inequality">
      <formula>NOT(ISERROR(SEARCH("inequality",G798)))</formula>
    </cfRule>
    <cfRule type="containsText" dxfId="18" priority="17" operator="containsText" text="other">
      <formula>NOT(ISERROR(SEARCH("other",G798)))</formula>
    </cfRule>
    <cfRule type="containsText" dxfId="17" priority="18" operator="containsText" text="Human Rights">
      <formula>NOT(ISERROR(SEARCH("Human Rights",G798)))</formula>
    </cfRule>
    <cfRule type="containsText" dxfId="16" priority="19" operator="containsText" text="Capital">
      <formula>NOT(ISERROR(SEARCH("Capital",G798)))</formula>
    </cfRule>
    <cfRule type="containsText" dxfId="15" priority="20" operator="containsText" text="Housing">
      <formula>NOT(ISERROR(SEARCH("Housing",G798)))</formula>
    </cfRule>
  </conditionalFormatting>
  <conditionalFormatting sqref="I674:J674">
    <cfRule type="containsText" dxfId="14" priority="12" operator="containsText" text="health - universal access">
      <formula>NOT(ISERROR(SEARCH("health - universal access",I674)))</formula>
    </cfRule>
    <cfRule type="containsText" dxfId="13" priority="13" operator="containsText" text="non-formal">
      <formula>NOT(ISERROR(SEARCH("non-formal",I674)))</formula>
    </cfRule>
    <cfRule type="containsText" dxfId="12" priority="14" operator="containsText" text="social equality">
      <formula>NOT(ISERROR(SEARCH("social equality",I674)))</formula>
    </cfRule>
    <cfRule type="containsText" dxfId="11" priority="15" operator="containsText" text="other">
      <formula>NOT(ISERROR(SEARCH("other",I674)))</formula>
    </cfRule>
  </conditionalFormatting>
  <conditionalFormatting sqref="I674:J674">
    <cfRule type="containsText" dxfId="10" priority="7" operator="containsText" text="quality public services">
      <formula>NOT(ISERROR(SEARCH("quality public services",I674)))</formula>
    </cfRule>
    <cfRule type="containsText" dxfId="9" priority="8" operator="containsText" text="marginal groups">
      <formula>NOT(ISERROR(SEARCH("marginal groups",I674)))</formula>
    </cfRule>
    <cfRule type="containsText" dxfId="8" priority="9" operator="containsText" text="participation in policy making">
      <formula>NOT(ISERROR(SEARCH("participation in policy making",I674)))</formula>
    </cfRule>
    <cfRule type="containsText" dxfId="7" priority="10" operator="containsText" text="internships">
      <formula>NOT(ISERROR(SEARCH("internships",I674)))</formula>
    </cfRule>
    <cfRule type="containsText" dxfId="6" priority="11" operator="containsText" text="education - quality and teacher development">
      <formula>NOT(ISERROR(SEARCH("education - quality and teacher development",I674)))</formula>
    </cfRule>
  </conditionalFormatting>
  <conditionalFormatting sqref="I674:J674">
    <cfRule type="containsText" dxfId="5" priority="6" operator="containsText" text="Drugs">
      <formula>NOT(ISERROR(SEARCH("Drugs",I674)))</formula>
    </cfRule>
  </conditionalFormatting>
  <conditionalFormatting sqref="G241">
    <cfRule type="containsText" dxfId="4" priority="1" operator="containsText" text="inequality">
      <formula>NOT(ISERROR(SEARCH("inequality",G241)))</formula>
    </cfRule>
    <cfRule type="containsText" dxfId="3" priority="2" operator="containsText" text="other">
      <formula>NOT(ISERROR(SEARCH("other",G241)))</formula>
    </cfRule>
    <cfRule type="containsText" dxfId="2" priority="3" operator="containsText" text="Human Rights">
      <formula>NOT(ISERROR(SEARCH("Human Rights",G241)))</formula>
    </cfRule>
    <cfRule type="containsText" dxfId="1" priority="4" operator="containsText" text="Capital">
      <formula>NOT(ISERROR(SEARCH("Capital",G241)))</formula>
    </cfRule>
    <cfRule type="containsText" dxfId="0" priority="5" operator="containsText" text="Housing">
      <formula>NOT(ISERROR(SEARCH("Housing",G241)))</formula>
    </cfRule>
  </conditionalFormatting>
  <dataValidations count="2">
    <dataValidation type="list" allowBlank="1" showInputMessage="1" showErrorMessage="1" sqref="I668:J737 I2:I255 I257:I260 J740:J1048576 J385:J617 I620:J621 I623:J666 I740:I794 J1:J383 K1:K1048576 I269:I617 I796:I1048576">
      <formula1>subthemes</formula1>
    </dataValidation>
    <dataValidation type="list" allowBlank="1" showInputMessage="1" showErrorMessage="1" sqref="G54:H57 G78 G40:H52 G408:H413 F754:G754 G416:G443 F755:H1048576 G59:H77 G241:G245 G246:H304 H171:H173 G306:G406 H414:H444 G445:H479 H480:H677 H398:H407 F675:G677 G2:H33 G34:G39 G79:H170 G174:H240 F744:H753 F1:F674 H305:H396 F727 H727 F678:H726 F743 F728:H742 H743 H243:H244 G481:G674">
      <formula1>UniversalGoals</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4"/>
  <sheetViews>
    <sheetView showRuler="0" workbookViewId="0">
      <selection activeCell="A23" sqref="A23"/>
    </sheetView>
  </sheetViews>
  <sheetFormatPr baseColWidth="10" defaultRowHeight="15" x14ac:dyDescent="0"/>
  <cols>
    <col min="1" max="1" width="83.33203125" bestFit="1" customWidth="1"/>
  </cols>
  <sheetData>
    <row r="1" spans="1:1">
      <c r="A1" s="1" t="s">
        <v>64</v>
      </c>
    </row>
    <row r="2" spans="1:1">
      <c r="A2" s="2" t="s">
        <v>4</v>
      </c>
    </row>
    <row r="3" spans="1:1">
      <c r="A3" s="3" t="s">
        <v>5</v>
      </c>
    </row>
    <row r="4" spans="1:1">
      <c r="A4" s="3" t="s">
        <v>12</v>
      </c>
    </row>
    <row r="5" spans="1:1">
      <c r="A5" s="3" t="s">
        <v>11</v>
      </c>
    </row>
    <row r="6" spans="1:1">
      <c r="A6" s="3" t="s">
        <v>10</v>
      </c>
    </row>
    <row r="7" spans="1:1">
      <c r="A7" s="3" t="s">
        <v>9</v>
      </c>
    </row>
    <row r="8" spans="1:1">
      <c r="A8" s="3" t="s">
        <v>8</v>
      </c>
    </row>
    <row r="9" spans="1:1">
      <c r="A9" s="3" t="s">
        <v>65</v>
      </c>
    </row>
    <row r="10" spans="1:1">
      <c r="A10" s="3" t="s">
        <v>6</v>
      </c>
    </row>
    <row r="11" spans="1:1">
      <c r="A11" s="3" t="s">
        <v>7</v>
      </c>
    </row>
    <row r="12" spans="1:1">
      <c r="A12" s="3" t="s">
        <v>13</v>
      </c>
    </row>
    <row r="13" spans="1:1">
      <c r="A13" s="3" t="s">
        <v>14</v>
      </c>
    </row>
    <row r="14" spans="1:1">
      <c r="A14" s="6" t="s">
        <v>430</v>
      </c>
    </row>
    <row r="15" spans="1:1">
      <c r="A15" s="6" t="s">
        <v>813</v>
      </c>
    </row>
    <row r="16" spans="1:1">
      <c r="A16" s="6" t="s">
        <v>945</v>
      </c>
    </row>
    <row r="17" spans="1:1">
      <c r="A17" s="6" t="s">
        <v>841</v>
      </c>
    </row>
    <row r="18" spans="1:1">
      <c r="A18" s="6" t="s">
        <v>817</v>
      </c>
    </row>
    <row r="19" spans="1:1">
      <c r="A19" s="6" t="s">
        <v>899</v>
      </c>
    </row>
    <row r="20" spans="1:1">
      <c r="A20" s="6" t="s">
        <v>272</v>
      </c>
    </row>
    <row r="21" spans="1:1">
      <c r="A21" s="3"/>
    </row>
    <row r="22" spans="1:1">
      <c r="A22" s="20"/>
    </row>
    <row r="26" spans="1:1">
      <c r="A26" s="5" t="s">
        <v>15</v>
      </c>
    </row>
    <row r="27" spans="1:1">
      <c r="A27" s="2" t="s">
        <v>54</v>
      </c>
    </row>
    <row r="28" spans="1:1">
      <c r="A28" s="3" t="s">
        <v>55</v>
      </c>
    </row>
    <row r="29" spans="1:1">
      <c r="A29" s="3" t="s">
        <v>56</v>
      </c>
    </row>
    <row r="30" spans="1:1">
      <c r="A30" s="3" t="s">
        <v>57</v>
      </c>
    </row>
    <row r="31" spans="1:1">
      <c r="A31" s="3" t="s">
        <v>16</v>
      </c>
    </row>
    <row r="32" spans="1:1">
      <c r="A32" s="3" t="s">
        <v>17</v>
      </c>
    </row>
    <row r="33" spans="1:1">
      <c r="A33" s="3" t="s">
        <v>18</v>
      </c>
    </row>
    <row r="34" spans="1:1">
      <c r="A34" s="3" t="s">
        <v>19</v>
      </c>
    </row>
    <row r="35" spans="1:1">
      <c r="A35" s="3" t="s">
        <v>58</v>
      </c>
    </row>
    <row r="36" spans="1:1">
      <c r="A36" s="3" t="s">
        <v>66</v>
      </c>
    </row>
    <row r="37" spans="1:1">
      <c r="A37" s="3" t="s">
        <v>59</v>
      </c>
    </row>
    <row r="38" spans="1:1">
      <c r="A38" s="3" t="s">
        <v>20</v>
      </c>
    </row>
    <row r="39" spans="1:1">
      <c r="A39" s="3" t="s">
        <v>21</v>
      </c>
    </row>
    <row r="40" spans="1:1">
      <c r="A40" s="3" t="s">
        <v>22</v>
      </c>
    </row>
    <row r="41" spans="1:1">
      <c r="A41" s="3" t="s">
        <v>23</v>
      </c>
    </row>
    <row r="42" spans="1:1">
      <c r="A42" s="3" t="s">
        <v>60</v>
      </c>
    </row>
    <row r="43" spans="1:1">
      <c r="A43" s="3" t="s">
        <v>24</v>
      </c>
    </row>
    <row r="44" spans="1:1">
      <c r="A44" s="3" t="s">
        <v>25</v>
      </c>
    </row>
    <row r="45" spans="1:1">
      <c r="A45" s="3" t="s">
        <v>26</v>
      </c>
    </row>
    <row r="46" spans="1:1">
      <c r="A46" s="3" t="s">
        <v>27</v>
      </c>
    </row>
    <row r="47" spans="1:1">
      <c r="A47" s="3" t="s">
        <v>28</v>
      </c>
    </row>
    <row r="48" spans="1:1">
      <c r="A48" s="3" t="s">
        <v>29</v>
      </c>
    </row>
    <row r="49" spans="1:3">
      <c r="A49" s="3" t="s">
        <v>30</v>
      </c>
    </row>
    <row r="50" spans="1:3">
      <c r="A50" s="3" t="s">
        <v>110</v>
      </c>
    </row>
    <row r="51" spans="1:3">
      <c r="A51" s="3" t="s">
        <v>31</v>
      </c>
    </row>
    <row r="52" spans="1:3">
      <c r="A52" s="3" t="s">
        <v>81</v>
      </c>
      <c r="C52" s="16"/>
    </row>
    <row r="53" spans="1:3">
      <c r="A53" s="3" t="s">
        <v>67</v>
      </c>
      <c r="C53" s="16"/>
    </row>
    <row r="54" spans="1:3">
      <c r="A54" s="3" t="s">
        <v>68</v>
      </c>
      <c r="C54" s="16"/>
    </row>
    <row r="55" spans="1:3">
      <c r="A55" s="3" t="s">
        <v>69</v>
      </c>
      <c r="C55" s="16"/>
    </row>
    <row r="56" spans="1:3">
      <c r="A56" s="3" t="s">
        <v>61</v>
      </c>
      <c r="C56" s="16"/>
    </row>
    <row r="57" spans="1:3">
      <c r="A57" s="3" t="s">
        <v>32</v>
      </c>
      <c r="C57" s="16"/>
    </row>
    <row r="58" spans="1:3">
      <c r="A58" s="3" t="s">
        <v>33</v>
      </c>
      <c r="C58" s="16"/>
    </row>
    <row r="59" spans="1:3">
      <c r="A59" s="3" t="s">
        <v>34</v>
      </c>
      <c r="C59" s="16"/>
    </row>
    <row r="60" spans="1:3">
      <c r="A60" s="3" t="s">
        <v>35</v>
      </c>
      <c r="C60" s="16"/>
    </row>
    <row r="61" spans="1:3">
      <c r="A61" s="3" t="s">
        <v>36</v>
      </c>
      <c r="C61" s="16"/>
    </row>
    <row r="62" spans="1:3">
      <c r="A62" s="3" t="s">
        <v>37</v>
      </c>
      <c r="C62" s="16"/>
    </row>
    <row r="63" spans="1:3">
      <c r="A63" s="3" t="s">
        <v>62</v>
      </c>
      <c r="C63" s="16"/>
    </row>
    <row r="64" spans="1:3">
      <c r="A64" s="3" t="s">
        <v>38</v>
      </c>
      <c r="C64" s="16"/>
    </row>
    <row r="65" spans="1:3">
      <c r="A65" s="3" t="s">
        <v>39</v>
      </c>
      <c r="C65" s="16"/>
    </row>
    <row r="66" spans="1:3">
      <c r="A66" s="3" t="s">
        <v>40</v>
      </c>
      <c r="C66" s="16"/>
    </row>
    <row r="67" spans="1:3">
      <c r="A67" s="3" t="s">
        <v>41</v>
      </c>
      <c r="C67" s="16"/>
    </row>
    <row r="68" spans="1:3">
      <c r="A68" s="3" t="s">
        <v>42</v>
      </c>
      <c r="C68" s="16"/>
    </row>
    <row r="69" spans="1:3">
      <c r="A69" s="3" t="s">
        <v>43</v>
      </c>
      <c r="C69" s="16"/>
    </row>
    <row r="70" spans="1:3">
      <c r="A70" s="3" t="s">
        <v>44</v>
      </c>
    </row>
    <row r="71" spans="1:3">
      <c r="A71" s="3" t="s">
        <v>45</v>
      </c>
    </row>
    <row r="72" spans="1:3">
      <c r="A72" s="3" t="s">
        <v>46</v>
      </c>
      <c r="C72" s="16"/>
    </row>
    <row r="73" spans="1:3">
      <c r="A73" s="3" t="s">
        <v>47</v>
      </c>
      <c r="C73" s="16"/>
    </row>
    <row r="74" spans="1:3">
      <c r="A74" s="3" t="s">
        <v>48</v>
      </c>
      <c r="C74" s="16"/>
    </row>
    <row r="75" spans="1:3">
      <c r="A75" s="3" t="s">
        <v>49</v>
      </c>
      <c r="C75" s="16"/>
    </row>
    <row r="76" spans="1:3">
      <c r="A76" s="3" t="s">
        <v>50</v>
      </c>
      <c r="C76" s="16"/>
    </row>
    <row r="77" spans="1:3">
      <c r="A77" s="3" t="s">
        <v>51</v>
      </c>
      <c r="C77" s="16"/>
    </row>
    <row r="78" spans="1:3">
      <c r="A78" s="3" t="s">
        <v>52</v>
      </c>
      <c r="C78" s="16"/>
    </row>
    <row r="79" spans="1:3">
      <c r="A79" s="3" t="s">
        <v>53</v>
      </c>
    </row>
    <row r="80" spans="1:3">
      <c r="A80" s="3" t="s">
        <v>63</v>
      </c>
      <c r="C80" s="16"/>
    </row>
    <row r="81" spans="1:4">
      <c r="A81" s="6" t="s">
        <v>954</v>
      </c>
      <c r="C81" s="16"/>
    </row>
    <row r="82" spans="1:4">
      <c r="A82" s="6" t="s">
        <v>842</v>
      </c>
      <c r="C82" s="16"/>
    </row>
    <row r="83" spans="1:4">
      <c r="A83" s="6" t="s">
        <v>458</v>
      </c>
      <c r="C83" s="16"/>
    </row>
    <row r="84" spans="1:4">
      <c r="A84" s="6" t="s">
        <v>948</v>
      </c>
    </row>
    <row r="85" spans="1:4">
      <c r="A85" s="6" t="s">
        <v>947</v>
      </c>
    </row>
    <row r="86" spans="1:4">
      <c r="A86" s="6" t="s">
        <v>431</v>
      </c>
    </row>
    <row r="87" spans="1:4">
      <c r="A87" s="6" t="s">
        <v>951</v>
      </c>
    </row>
    <row r="88" spans="1:4">
      <c r="A88" s="6" t="s">
        <v>938</v>
      </c>
      <c r="C88" s="16"/>
    </row>
    <row r="89" spans="1:4">
      <c r="A89" s="6" t="s">
        <v>446</v>
      </c>
      <c r="C89" s="16"/>
    </row>
    <row r="90" spans="1:4">
      <c r="A90" s="6" t="s">
        <v>900</v>
      </c>
      <c r="C90" s="16"/>
    </row>
    <row r="91" spans="1:4">
      <c r="A91" s="13" t="s">
        <v>901</v>
      </c>
      <c r="C91" s="16"/>
    </row>
    <row r="92" spans="1:4">
      <c r="A92" s="6" t="s">
        <v>902</v>
      </c>
      <c r="C92" s="16"/>
      <c r="D92" s="17"/>
    </row>
    <row r="93" spans="1:4">
      <c r="A93" s="13" t="s">
        <v>903</v>
      </c>
      <c r="C93" s="16"/>
      <c r="D93" s="15"/>
    </row>
    <row r="94" spans="1:4">
      <c r="A94" s="13" t="s">
        <v>905</v>
      </c>
      <c r="C94" s="16"/>
      <c r="D94" s="15"/>
    </row>
    <row r="95" spans="1:4">
      <c r="A95" s="13" t="s">
        <v>904</v>
      </c>
      <c r="C95" s="16"/>
      <c r="D95" s="15"/>
    </row>
    <row r="96" spans="1:4">
      <c r="A96" s="6" t="s">
        <v>844</v>
      </c>
      <c r="C96" s="16"/>
      <c r="D96" s="15"/>
    </row>
    <row r="97" spans="1:4">
      <c r="A97" s="6" t="s">
        <v>845</v>
      </c>
      <c r="C97" s="16"/>
      <c r="D97" s="15"/>
    </row>
    <row r="98" spans="1:4">
      <c r="A98" s="13" t="s">
        <v>272</v>
      </c>
      <c r="C98" s="16"/>
      <c r="D98" s="16"/>
    </row>
    <row r="99" spans="1:4">
      <c r="A99" s="3"/>
      <c r="C99" s="16"/>
    </row>
    <row r="100" spans="1:4">
      <c r="A100" s="6"/>
      <c r="C100" s="16"/>
    </row>
    <row r="101" spans="1:4">
      <c r="A101" s="3"/>
      <c r="C101" s="16"/>
    </row>
    <row r="102" spans="1:4">
      <c r="A102" s="3"/>
    </row>
    <row r="103" spans="1:4">
      <c r="A103" s="3"/>
    </row>
    <row r="104" spans="1:4">
      <c r="A104" s="3"/>
    </row>
    <row r="105" spans="1:4">
      <c r="A105" s="3"/>
    </row>
    <row r="106" spans="1:4">
      <c r="A106" s="3"/>
    </row>
    <row r="107" spans="1:4">
      <c r="A107" s="3"/>
    </row>
    <row r="108" spans="1:4">
      <c r="A108" s="3"/>
    </row>
    <row r="109" spans="1:4">
      <c r="A109" s="3"/>
    </row>
    <row r="110" spans="1:4">
      <c r="A110" s="3"/>
    </row>
    <row r="111" spans="1:4">
      <c r="A111" s="3"/>
    </row>
    <row r="112" spans="1:4">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row r="122" spans="1:1">
      <c r="A122" s="3"/>
    </row>
    <row r="123" spans="1:1">
      <c r="A123" s="3"/>
    </row>
    <row r="124" spans="1:1">
      <c r="A124" s="3"/>
    </row>
    <row r="125" spans="1:1">
      <c r="A125" s="3"/>
    </row>
    <row r="126" spans="1:1">
      <c r="A126" s="3"/>
    </row>
    <row r="127" spans="1:1">
      <c r="A127" s="3"/>
    </row>
    <row r="128" spans="1:1">
      <c r="A128" s="3"/>
    </row>
    <row r="129" spans="1:1">
      <c r="A129" s="3"/>
    </row>
    <row r="130" spans="1:1">
      <c r="A130" s="3"/>
    </row>
    <row r="131" spans="1:1">
      <c r="A131" s="3"/>
    </row>
    <row r="132" spans="1:1">
      <c r="A132" s="3"/>
    </row>
    <row r="133" spans="1:1">
      <c r="A133" s="3"/>
    </row>
    <row r="134" spans="1:1">
      <c r="A134" s="3"/>
    </row>
    <row r="135" spans="1:1">
      <c r="A135" s="3"/>
    </row>
    <row r="136" spans="1:1">
      <c r="A136" s="3"/>
    </row>
    <row r="137" spans="1:1">
      <c r="A137" s="3"/>
    </row>
    <row r="138" spans="1:1">
      <c r="A138" s="3"/>
    </row>
    <row r="139" spans="1:1">
      <c r="A139" s="3"/>
    </row>
    <row r="140" spans="1:1">
      <c r="A140" s="3"/>
    </row>
    <row r="141" spans="1:1">
      <c r="A141" s="3"/>
    </row>
    <row r="142" spans="1:1">
      <c r="A142" s="3"/>
    </row>
    <row r="143" spans="1:1">
      <c r="A143" s="3"/>
    </row>
    <row r="144" spans="1:1">
      <c r="A144" s="4"/>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Charts</vt:lpstr>
      <vt:lpstr>Data</vt:lpstr>
      <vt:lpstr>Drop Down Menu Lists</vt:lpstr>
    </vt:vector>
  </TitlesOfParts>
  <Company>youthpolicy.org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Muir</dc:creator>
  <cp:lastModifiedBy>John  Muir</cp:lastModifiedBy>
  <dcterms:created xsi:type="dcterms:W3CDTF">2013-06-10T14:40:56Z</dcterms:created>
  <dcterms:modified xsi:type="dcterms:W3CDTF">2013-06-19T10:53:07Z</dcterms:modified>
</cp:coreProperties>
</file>